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940" activeTab="1"/>
  </bookViews>
  <sheets>
    <sheet name="記入要領" sheetId="1" r:id="rId1"/>
    <sheet name="申し込み書式" sheetId="2" r:id="rId2"/>
    <sheet name="申し込み書式 (団体メンバー)" sheetId="3" r:id="rId3"/>
  </sheets>
  <definedNames>
    <definedName name="_xlnm.Print_Area" localSheetId="1">'申し込み書式'!$A$1:$K$49</definedName>
    <definedName name="_xlnm.Print_Area" localSheetId="2">'申し込み書式 (団体メンバー)'!$A$1:$J$30</definedName>
    <definedName name="_xlnm.Print_Titles" localSheetId="1">'申し込み書式'!$1:$10</definedName>
    <definedName name="_xlnm.Print_Titles" localSheetId="2">'申し込み書式 (団体メンバー)'!$1:$7</definedName>
  </definedNames>
  <calcPr fullCalcOnLoad="1"/>
</workbook>
</file>

<file path=xl/sharedStrings.xml><?xml version="1.0" encoding="utf-8"?>
<sst xmlns="http://schemas.openxmlformats.org/spreadsheetml/2006/main" count="96" uniqueCount="77">
  <si>
    <t>チーム名</t>
  </si>
  <si>
    <t>大　会　参　加　申　込　書　記　入　要　領</t>
  </si>
  <si>
    <t>（１）各チームの監督者又は代表者の方の氏名、住所及び連絡先（電話番号・ＦＡＸ番号・Ｅメールアドレス）を記入下さい。</t>
  </si>
  <si>
    <t>【団体・個人戦用共通】</t>
  </si>
  <si>
    <t>　　２．「チーム名」欄</t>
  </si>
  <si>
    <t>魚津市卓球協会</t>
  </si>
  <si>
    <t>ＮＯ．</t>
  </si>
  <si>
    <t>免除</t>
  </si>
  <si>
    <t>A：団体_中学男子</t>
  </si>
  <si>
    <t>B：団体_中学女子</t>
  </si>
  <si>
    <t>C：団体_小学男子</t>
  </si>
  <si>
    <t>D：団体_小学女子</t>
  </si>
  <si>
    <t>チーム名</t>
  </si>
  <si>
    <t>E：個人_中学2年男子</t>
  </si>
  <si>
    <t>F：個人_中学2年女子</t>
  </si>
  <si>
    <t>G：個人_中学1年男子</t>
  </si>
  <si>
    <t>H：個人_中学1年女子</t>
  </si>
  <si>
    <t>I：個人_ホープス男子</t>
  </si>
  <si>
    <t>J：個人_ホープス女子</t>
  </si>
  <si>
    <t>K：個人_カブ男子</t>
  </si>
  <si>
    <t>L：個人_カブ女子</t>
  </si>
  <si>
    <t>M：個人_バンビ男子</t>
  </si>
  <si>
    <t>N：個人_バンビ女子</t>
  </si>
  <si>
    <t>種目
No.</t>
  </si>
  <si>
    <t>県名</t>
  </si>
  <si>
    <t>チーム
フリガナ</t>
  </si>
  <si>
    <t>代表者</t>
  </si>
  <si>
    <t>Mail</t>
  </si>
  <si>
    <t>電話
Fax</t>
  </si>
  <si>
    <t>緊急連絡
（携帯）</t>
  </si>
  <si>
    <t>〒　　
住　所</t>
  </si>
  <si>
    <t>大会名：　　　　　　　　　　　　順位：　　　　　　　　</t>
  </si>
  <si>
    <t>黄色セルを入力ください</t>
  </si>
  <si>
    <r>
      <t xml:space="preserve">種　目　名
</t>
    </r>
    <r>
      <rPr>
        <sz val="9"/>
        <rFont val="ＭＳ Ｐゴシック"/>
        <family val="3"/>
      </rPr>
      <t>（エクセルでは自動表記されます）</t>
    </r>
  </si>
  <si>
    <t>種目名</t>
  </si>
  <si>
    <t>有りは
〇</t>
  </si>
  <si>
    <t>＜団体戦のチームメンバー表&gt;</t>
  </si>
  <si>
    <t>　　１．「県　名」欄</t>
  </si>
  <si>
    <t>都道府県名の都道府県を除いて記載ください。（例：愛知県⇒「愛知」）</t>
  </si>
  <si>
    <t>貴チーム名を記入し、下にフリガナをお願いします。</t>
  </si>
  <si>
    <t>　　３．「代表者」欄</t>
  </si>
  <si>
    <t>　　４．「申し込み明細」欄</t>
  </si>
  <si>
    <t>　　団体の場合で複数チーム参加の場合はA,B,Cのように参加チーム数分を記入ください。</t>
  </si>
  <si>
    <t>　　団体戦、個人戦共に名前（団体戦はチーム名）、フリガナ、学年、参加料が免除の場合の「〇」、大会成績を記載ください。</t>
  </si>
  <si>
    <r>
      <t>（２）大会成績は免除の確認及び、組み合わせを作成する際に使用しますので</t>
    </r>
    <r>
      <rPr>
        <b/>
        <sz val="12"/>
        <color indexed="10"/>
        <rFont val="ＭＳ Ｐゴシック"/>
        <family val="3"/>
      </rPr>
      <t>自己ベスト成績を必ず記載</t>
    </r>
    <r>
      <rPr>
        <b/>
        <sz val="12"/>
        <color indexed="8"/>
        <rFont val="ＭＳ Ｐゴシック"/>
        <family val="3"/>
      </rPr>
      <t>ください。</t>
    </r>
  </si>
  <si>
    <t>（４）記入欄が不足の場合は随時書式をコピーして追加し、記載ください。申し込みは２つのシートをセットとして</t>
  </si>
  <si>
    <t>　　各チーム１つのファイルでメールください。</t>
  </si>
  <si>
    <t>2015.11.1改訂</t>
  </si>
  <si>
    <t>（１）種目No.は表の右上に種目名表が有り、種目の番号を入力ください。エクセルでは自動的に種目名が表示されます。</t>
  </si>
  <si>
    <t>　　団体、個人共に同種目で複数申込の場合は、強い順に記入願います。（組み合わせ用）</t>
  </si>
  <si>
    <t>（３）団体戦参加の場合は隣シートの団体戦出場予定のメンバー情報を記載ください。</t>
  </si>
  <si>
    <t>　　　（種目No.とチーム名記載いただき右の「No.」に申し込み明細表の個人リスト左端のNo.数値を記載ください。</t>
  </si>
  <si>
    <t>　　　　エクセルでは自動的に選手名とフリガナ、学年が表示されます）</t>
  </si>
  <si>
    <t>　　ファックスの場合は全ての情報が伝わる様に必要な枚数を送信ください。（出来るだけメールでお願いします。）</t>
  </si>
  <si>
    <t>学年
小学　　中学</t>
  </si>
  <si>
    <t>（５）参加料計算：　「代表者」欄下の計算表に「参加チーム数」「参加個人数」を入力ください。自動計算です。</t>
  </si>
  <si>
    <t>参加チーム数</t>
  </si>
  <si>
    <t>内免除チーム数</t>
  </si>
  <si>
    <t>参加個人数</t>
  </si>
  <si>
    <t>・参加料</t>
  </si>
  <si>
    <t>内免除数</t>
  </si>
  <si>
    <t>＊大会成績（参加費免除・組合せ参考）</t>
  </si>
  <si>
    <t>　　　　（記載困難な場合は「県ベスト＊＊程度」等で記載ください。）</t>
  </si>
  <si>
    <t>名 前</t>
  </si>
  <si>
    <t>フ リ ガ ナ</t>
  </si>
  <si>
    <t>円</t>
  </si>
  <si>
    <t>〒　　
住所</t>
  </si>
  <si>
    <t>◆参加申込は、「申し込み書式」のチーム情報・選手リスト記入、団体戦出場チームは「団体戦メンバー表」ご記入下さい。</t>
  </si>
  <si>
    <t>種目名
種目No記入で自動表記</t>
  </si>
  <si>
    <t>↓申し込み選手リストの左端No.</t>
  </si>
  <si>
    <t>選手名前
選手No.入力で自動表記</t>
  </si>
  <si>
    <t>選手
No.</t>
  </si>
  <si>
    <t>・団体戦のみの選手は種目No.以外を記載して「団体戦メンバー表」には選手No.を記載ください</t>
  </si>
  <si>
    <t>＜参加リスト＞大会に出場するチームと選手全員の名前を記載ください。団体戦申し込みは隣シートの「団体メンバー表」記載ください。</t>
  </si>
  <si>
    <t>（２）申込後の各種連絡用に使用します。（緊急用に携帯電話もお願いします）</t>
  </si>
  <si>
    <t>　　団体戦のみ出場の選手は種目No.以外を記載して「団体戦メンバー表」には選手No.を記載ください</t>
  </si>
  <si>
    <t>２０１８『宮嶋杯』魚津オープンホープス・カデット卓球大会参加申込書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</si>
</sst>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1"/>
      <name val="ＭＳ Ｐゴシック"/>
      <family val="3"/>
    </font>
    <font>
      <b/>
      <sz val="11"/>
      <name val="ＭＳ Ｐゴシック"/>
      <family val="3"/>
    </font>
    <font>
      <sz val="10"/>
      <name val="ＭＳ Ｐゴシック"/>
      <family val="3"/>
    </font>
    <font>
      <sz val="10"/>
      <color indexed="10"/>
      <name val="ＭＳ Ｐゴシック"/>
      <family val="3"/>
    </font>
    <font>
      <sz val="9"/>
      <name val="ＭＳ Ｐゴシック"/>
      <family val="3"/>
    </font>
    <font>
      <sz val="10"/>
      <color indexed="30"/>
      <name val="ＭＳ Ｐゴシック"/>
      <family val="3"/>
    </font>
    <font>
      <b/>
      <sz val="12"/>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b/>
      <sz val="9"/>
      <color indexed="8"/>
      <name val="ＭＳ Ｐゴシック"/>
      <family val="3"/>
    </font>
    <font>
      <sz val="9"/>
      <color indexed="8"/>
      <name val="ＭＳ Ｐゴシック"/>
      <family val="3"/>
    </font>
    <font>
      <sz val="10"/>
      <color indexed="8"/>
      <name val="ＭＳ Ｐゴシック"/>
      <family val="3"/>
    </font>
    <font>
      <b/>
      <sz val="14"/>
      <color indexed="10"/>
      <name val="ＭＳ Ｐゴシック"/>
      <family val="3"/>
    </font>
    <font>
      <b/>
      <sz val="11"/>
      <color indexed="12"/>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2"/>
      <color theme="1"/>
      <name val="Calibri"/>
      <family val="3"/>
    </font>
    <font>
      <b/>
      <sz val="16"/>
      <color theme="1"/>
      <name val="Calibri"/>
      <family val="3"/>
    </font>
    <font>
      <b/>
      <sz val="9"/>
      <color theme="1"/>
      <name val="Calibri"/>
      <family val="3"/>
    </font>
    <font>
      <sz val="9"/>
      <color theme="1"/>
      <name val="Calibri"/>
      <family val="3"/>
    </font>
    <font>
      <sz val="10"/>
      <color theme="1"/>
      <name val="ＭＳ Ｐゴシック"/>
      <family val="3"/>
    </font>
    <font>
      <sz val="11"/>
      <color theme="1"/>
      <name val="ＭＳ Ｐゴシック"/>
      <family val="3"/>
    </font>
    <font>
      <b/>
      <sz val="14"/>
      <color rgb="FFFF0000"/>
      <name val="Calibri"/>
      <family val="3"/>
    </font>
    <font>
      <b/>
      <sz val="11"/>
      <color theme="1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medium"/>
    </border>
    <border>
      <left style="thin"/>
      <right/>
      <top style="thin"/>
      <bottom style="thin"/>
    </border>
    <border>
      <left/>
      <right style="thin"/>
      <top style="thin"/>
      <bottom style="thin"/>
    </border>
    <border>
      <left style="medium"/>
      <right/>
      <top/>
      <bottom/>
    </border>
    <border>
      <left style="medium"/>
      <right style="medium"/>
      <top style="medium"/>
      <bottom style="medium"/>
    </border>
    <border>
      <left style="thin"/>
      <right style="thin"/>
      <top/>
      <bottom style="thin"/>
    </border>
    <border>
      <left style="thin"/>
      <right/>
      <top/>
      <bottom/>
    </border>
    <border>
      <left/>
      <right style="medium"/>
      <top style="medium"/>
      <bottom style="medium"/>
    </border>
    <border>
      <left style="medium"/>
      <right/>
      <top style="medium"/>
      <bottom style="medium"/>
    </border>
    <border>
      <left style="double"/>
      <right/>
      <top style="double"/>
      <bottom style="double"/>
    </border>
    <border>
      <left/>
      <right/>
      <top style="double"/>
      <bottom style="double"/>
    </border>
    <border>
      <left/>
      <right style="double"/>
      <top style="double"/>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7">
    <xf numFmtId="0" fontId="0"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47" fillId="0" borderId="0" xfId="0" applyFont="1" applyAlignment="1">
      <alignment horizontal="left" vertical="center"/>
    </xf>
    <xf numFmtId="0" fontId="54" fillId="0" borderId="0" xfId="0" applyFont="1" applyBorder="1" applyAlignment="1">
      <alignment horizontal="center" vertical="center"/>
    </xf>
    <xf numFmtId="0" fontId="55" fillId="0" borderId="0" xfId="0" applyFont="1" applyAlignment="1">
      <alignment horizontal="right"/>
    </xf>
    <xf numFmtId="0" fontId="4" fillId="0" borderId="10" xfId="0" applyFont="1" applyFill="1" applyBorder="1" applyAlignment="1">
      <alignment horizontal="left" vertical="center" shrinkToFit="1"/>
    </xf>
    <xf numFmtId="0" fontId="0" fillId="0" borderId="0" xfId="0"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10" xfId="0" applyFill="1" applyBorder="1" applyAlignment="1">
      <alignment horizontal="right" vertical="center"/>
    </xf>
    <xf numFmtId="0" fontId="0" fillId="0" borderId="10" xfId="0" applyFill="1" applyBorder="1" applyAlignment="1">
      <alignment horizontal="left" vertical="center"/>
    </xf>
    <xf numFmtId="0" fontId="0" fillId="0" borderId="0" xfId="0" applyFont="1" applyFill="1" applyBorder="1" applyAlignment="1">
      <alignment horizontal="left" vertical="center"/>
    </xf>
    <xf numFmtId="0" fontId="4" fillId="0" borderId="10" xfId="0" applyFont="1" applyFill="1" applyBorder="1" applyAlignment="1">
      <alignment horizontal="left"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11" xfId="0" applyFont="1" applyFill="1" applyBorder="1" applyAlignment="1">
      <alignment horizontal="center" vertical="center"/>
    </xf>
    <xf numFmtId="0" fontId="0" fillId="0" borderId="12" xfId="0" applyFill="1" applyBorder="1" applyAlignment="1">
      <alignment horizontal="left" vertical="center"/>
    </xf>
    <xf numFmtId="0" fontId="4" fillId="0" borderId="12" xfId="0" applyFont="1" applyFill="1" applyBorder="1" applyAlignment="1">
      <alignment horizontal="left" vertical="center"/>
    </xf>
    <xf numFmtId="0" fontId="0" fillId="0" borderId="0" xfId="0" applyFill="1" applyBorder="1" applyAlignment="1">
      <alignment horizontal="right" vertical="center"/>
    </xf>
    <xf numFmtId="0" fontId="0" fillId="0" borderId="0" xfId="0" applyFont="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horizontal="center" vertical="center"/>
    </xf>
    <xf numFmtId="0" fontId="0" fillId="0" borderId="13" xfId="0" applyFill="1" applyBorder="1" applyAlignment="1">
      <alignment horizontal="left" vertical="center"/>
    </xf>
    <xf numFmtId="0" fontId="4" fillId="0" borderId="12" xfId="0" applyFont="1" applyFill="1" applyBorder="1" applyAlignment="1">
      <alignment horizontal="center" vertical="center" wrapText="1"/>
    </xf>
    <xf numFmtId="0" fontId="0" fillId="0" borderId="13" xfId="0" applyFill="1" applyBorder="1" applyAlignment="1">
      <alignment horizontal="left" vertical="center" wrapText="1"/>
    </xf>
    <xf numFmtId="0" fontId="2" fillId="0" borderId="10" xfId="0" applyFont="1" applyFill="1" applyBorder="1" applyAlignment="1">
      <alignment horizontal="right" vertical="center" wrapText="1"/>
    </xf>
    <xf numFmtId="0" fontId="5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7" fillId="0" borderId="0" xfId="0" applyFont="1" applyFill="1" applyAlignment="1">
      <alignment horizontal="left"/>
    </xf>
    <xf numFmtId="0" fontId="0" fillId="0" borderId="0" xfId="0" applyFill="1" applyAlignment="1">
      <alignment horizontal="right" vertical="center" wrapText="1"/>
    </xf>
    <xf numFmtId="0" fontId="0" fillId="0" borderId="0" xfId="0" applyFill="1" applyAlignment="1">
      <alignment horizontal="left"/>
    </xf>
    <xf numFmtId="0" fontId="0" fillId="0" borderId="0" xfId="0" applyFont="1" applyFill="1" applyAlignment="1">
      <alignment horizontal="right" vertical="center" wrapText="1"/>
    </xf>
    <xf numFmtId="0" fontId="4" fillId="0" borderId="14" xfId="0" applyFont="1" applyFill="1" applyBorder="1" applyAlignment="1">
      <alignment horizontal="right" vertical="center" wrapText="1"/>
    </xf>
    <xf numFmtId="0" fontId="0" fillId="0" borderId="0" xfId="0" applyFill="1" applyAlignment="1">
      <alignment horizontal="center"/>
    </xf>
    <xf numFmtId="0" fontId="0" fillId="33" borderId="15" xfId="0" applyFont="1" applyFill="1" applyBorder="1" applyAlignment="1">
      <alignment horizontal="center" vertical="center"/>
    </xf>
    <xf numFmtId="0" fontId="0" fillId="33" borderId="15" xfId="0" applyFont="1" applyFill="1" applyBorder="1" applyAlignment="1">
      <alignment horizontal="left" vertical="center" wrapText="1"/>
    </xf>
    <xf numFmtId="0" fontId="0" fillId="33" borderId="15" xfId="0" applyFont="1" applyFill="1" applyBorder="1" applyAlignment="1">
      <alignment horizontal="left" vertical="center"/>
    </xf>
    <xf numFmtId="0" fontId="39" fillId="33" borderId="15" xfId="43" applyFill="1" applyBorder="1" applyAlignment="1">
      <alignment horizontal="left" vertical="center"/>
    </xf>
    <xf numFmtId="0" fontId="0" fillId="33" borderId="10" xfId="0" applyFill="1" applyBorder="1" applyAlignment="1">
      <alignment vertical="center"/>
    </xf>
    <xf numFmtId="0" fontId="4" fillId="33" borderId="10" xfId="0" applyFont="1" applyFill="1" applyBorder="1" applyAlignment="1">
      <alignment vertical="center"/>
    </xf>
    <xf numFmtId="0" fontId="0" fillId="33" borderId="12" xfId="0" applyFill="1" applyBorder="1" applyAlignment="1">
      <alignment horizontal="left" vertical="center"/>
    </xf>
    <xf numFmtId="0" fontId="4" fillId="33" borderId="12" xfId="0" applyFont="1" applyFill="1" applyBorder="1" applyAlignment="1">
      <alignment horizontal="left" vertical="center"/>
    </xf>
    <xf numFmtId="0" fontId="0" fillId="33" borderId="13" xfId="0" applyFill="1" applyBorder="1" applyAlignment="1">
      <alignment horizontal="left" vertical="center"/>
    </xf>
    <xf numFmtId="0" fontId="4" fillId="33" borderId="13" xfId="0" applyFont="1" applyFill="1" applyBorder="1" applyAlignment="1">
      <alignment horizontal="center" vertical="center"/>
    </xf>
    <xf numFmtId="0" fontId="57" fillId="33" borderId="10" xfId="0" applyFont="1" applyFill="1" applyBorder="1" applyAlignment="1">
      <alignment horizontal="center" vertical="center" wrapText="1"/>
    </xf>
    <xf numFmtId="0" fontId="0" fillId="33" borderId="10" xfId="0" applyFont="1" applyFill="1" applyBorder="1" applyAlignment="1">
      <alignment horizontal="left" vertical="center"/>
    </xf>
    <xf numFmtId="0" fontId="58" fillId="33" borderId="10" xfId="0" applyFont="1" applyFill="1" applyBorder="1" applyAlignment="1">
      <alignment horizontal="center" vertical="center" wrapText="1"/>
    </xf>
    <xf numFmtId="0" fontId="4" fillId="33" borderId="16" xfId="0" applyFont="1" applyFill="1" applyBorder="1" applyAlignment="1">
      <alignment horizontal="left"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7"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9" fillId="0" borderId="0" xfId="0" applyFont="1" applyAlignment="1">
      <alignment horizontal="center" vertical="center"/>
    </xf>
    <xf numFmtId="0" fontId="0" fillId="0" borderId="10" xfId="0" applyFont="1" applyFill="1" applyBorder="1" applyAlignment="1">
      <alignment horizontal="right" vertical="center"/>
    </xf>
    <xf numFmtId="0" fontId="0" fillId="0" borderId="17" xfId="0" applyFill="1" applyBorder="1" applyAlignment="1">
      <alignment horizontal="right" vertical="center"/>
    </xf>
    <xf numFmtId="0" fontId="0" fillId="0" borderId="17" xfId="0" applyFont="1" applyFill="1" applyBorder="1" applyAlignment="1">
      <alignment horizontal="right" vertical="center"/>
    </xf>
    <xf numFmtId="0" fontId="0" fillId="33" borderId="13" xfId="0" applyFill="1" applyBorder="1" applyAlignment="1">
      <alignment horizontal="left" vertical="center" wrapText="1"/>
    </xf>
    <xf numFmtId="0" fontId="0" fillId="0" borderId="0" xfId="0" applyAlignment="1">
      <alignment horizontal="right"/>
    </xf>
    <xf numFmtId="0" fontId="4" fillId="0" borderId="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39" fillId="0" borderId="0" xfId="43" applyFill="1" applyBorder="1" applyAlignment="1">
      <alignment horizontal="left" vertical="center"/>
    </xf>
    <xf numFmtId="0" fontId="0" fillId="0" borderId="0" xfId="0" applyFont="1" applyFill="1" applyBorder="1" applyAlignment="1">
      <alignment horizontal="right" vertical="center" wrapText="1"/>
    </xf>
    <xf numFmtId="0" fontId="53" fillId="0" borderId="0" xfId="0" applyFont="1" applyFill="1" applyAlignment="1">
      <alignment horizontal="left" vertical="center"/>
    </xf>
    <xf numFmtId="0" fontId="0" fillId="0" borderId="18" xfId="0" applyFill="1" applyBorder="1" applyAlignment="1">
      <alignment horizontal="left" vertical="center"/>
    </xf>
    <xf numFmtId="0" fontId="0" fillId="0" borderId="19" xfId="0" applyFont="1" applyFill="1" applyBorder="1" applyAlignment="1">
      <alignment horizontal="center" vertical="center"/>
    </xf>
    <xf numFmtId="42" fontId="60" fillId="0" borderId="15" xfId="43" applyNumberFormat="1" applyFont="1" applyFill="1" applyBorder="1" applyAlignment="1">
      <alignment horizontal="center" vertical="center"/>
    </xf>
    <xf numFmtId="0" fontId="0" fillId="0" borderId="15" xfId="0" applyFont="1" applyFill="1" applyBorder="1" applyAlignment="1">
      <alignment horizontal="center" vertical="center"/>
    </xf>
    <xf numFmtId="0" fontId="61"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0" borderId="19" xfId="0" applyFont="1" applyFill="1" applyBorder="1" applyAlignment="1">
      <alignment horizontal="left" vertical="center"/>
    </xf>
    <xf numFmtId="0" fontId="0" fillId="0" borderId="18"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9" xfId="0" applyFill="1" applyBorder="1" applyAlignment="1">
      <alignment horizontal="left" vertical="center"/>
    </xf>
    <xf numFmtId="0" fontId="39" fillId="0" borderId="15" xfId="43" applyFill="1" applyBorder="1" applyAlignment="1">
      <alignment horizontal="left" vertical="center"/>
    </xf>
    <xf numFmtId="0" fontId="4" fillId="0" borderId="0" xfId="0" applyFont="1" applyFill="1" applyBorder="1" applyAlignment="1">
      <alignment horizontal="center" vertical="center" wrapText="1"/>
    </xf>
    <xf numFmtId="0" fontId="61" fillId="0" borderId="0" xfId="0" applyFont="1" applyFill="1" applyAlignment="1">
      <alignment horizontal="right"/>
    </xf>
    <xf numFmtId="0" fontId="47" fillId="0" borderId="0" xfId="0" applyFont="1" applyFill="1" applyAlignment="1">
      <alignment horizontal="left"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4"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8" xfId="0" applyFill="1" applyBorder="1" applyAlignment="1">
      <alignment horizontal="center" vertical="center"/>
    </xf>
    <xf numFmtId="0" fontId="0" fillId="33" borderId="18" xfId="0" applyFont="1" applyFill="1" applyBorder="1" applyAlignment="1">
      <alignment horizontal="center" vertical="center"/>
    </xf>
    <xf numFmtId="0" fontId="6" fillId="0" borderId="12" xfId="0" applyFont="1" applyFill="1" applyBorder="1" applyAlignment="1">
      <alignment horizontal="center" vertical="center" wrapText="1"/>
    </xf>
    <xf numFmtId="0" fontId="61" fillId="0" borderId="13" xfId="0" applyFont="1" applyBorder="1" applyAlignment="1">
      <alignment horizontal="center" vertical="center"/>
    </xf>
    <xf numFmtId="0" fontId="4" fillId="0" borderId="12" xfId="0" applyFont="1" applyFill="1" applyBorder="1" applyAlignment="1">
      <alignment horizontal="center" vertical="center" wrapText="1"/>
    </xf>
    <xf numFmtId="0" fontId="0" fillId="0" borderId="13" xfId="0" applyBorder="1" applyAlignment="1">
      <alignment horizontal="center" vertical="center"/>
    </xf>
    <xf numFmtId="0" fontId="4" fillId="0" borderId="12" xfId="0" applyFont="1" applyFill="1" applyBorder="1" applyAlignment="1">
      <alignment horizontal="center" vertical="center"/>
    </xf>
    <xf numFmtId="0" fontId="0" fillId="33" borderId="19" xfId="0" applyFont="1" applyFill="1" applyBorder="1" applyAlignment="1">
      <alignment horizontal="left" vertical="center"/>
    </xf>
    <xf numFmtId="0" fontId="0" fillId="0" borderId="18" xfId="0" applyBorder="1" applyAlignment="1">
      <alignment horizontal="lef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
      <selection activeCell="A1" sqref="A1"/>
    </sheetView>
  </sheetViews>
  <sheetFormatPr defaultColWidth="18.7109375" defaultRowHeight="26.25" customHeight="1"/>
  <cols>
    <col min="1" max="1" width="27.421875" style="1" customWidth="1"/>
    <col min="2" max="16384" width="18.7109375" style="1" customWidth="1"/>
  </cols>
  <sheetData>
    <row r="1" spans="3:7" ht="33" customHeight="1" thickBot="1" thickTop="1">
      <c r="C1" s="92" t="s">
        <v>1</v>
      </c>
      <c r="D1" s="93"/>
      <c r="E1" s="94"/>
      <c r="F1" s="71" t="s">
        <v>47</v>
      </c>
      <c r="G1" s="7" t="s">
        <v>5</v>
      </c>
    </row>
    <row r="2" spans="3:6" ht="33" customHeight="1" thickTop="1">
      <c r="C2" s="6"/>
      <c r="D2" s="6"/>
      <c r="E2" s="6"/>
      <c r="F2" s="2"/>
    </row>
    <row r="3" ht="26.25" customHeight="1">
      <c r="A3" s="3" t="s">
        <v>67</v>
      </c>
    </row>
    <row r="4" ht="15" customHeight="1">
      <c r="A4" s="3"/>
    </row>
    <row r="5" ht="26.25" customHeight="1">
      <c r="A5" s="3" t="s">
        <v>3</v>
      </c>
    </row>
    <row r="6" spans="1:2" ht="26.25" customHeight="1">
      <c r="A6" s="4" t="s">
        <v>37</v>
      </c>
      <c r="B6" s="4" t="s">
        <v>38</v>
      </c>
    </row>
    <row r="7" spans="1:2" ht="26.25" customHeight="1">
      <c r="A7" s="4" t="s">
        <v>4</v>
      </c>
      <c r="B7" s="4" t="s">
        <v>39</v>
      </c>
    </row>
    <row r="8" spans="1:2" ht="26.25" customHeight="1">
      <c r="A8" s="4" t="s">
        <v>40</v>
      </c>
      <c r="B8" s="4" t="s">
        <v>2</v>
      </c>
    </row>
    <row r="9" spans="1:2" ht="26.25" customHeight="1">
      <c r="A9" s="4"/>
      <c r="B9" s="4" t="s">
        <v>74</v>
      </c>
    </row>
    <row r="10" spans="1:2" ht="26.25" customHeight="1">
      <c r="A10" s="4" t="s">
        <v>41</v>
      </c>
      <c r="B10" s="4" t="s">
        <v>48</v>
      </c>
    </row>
    <row r="11" spans="1:2" ht="26.25" customHeight="1">
      <c r="A11" s="4"/>
      <c r="B11" s="4" t="s">
        <v>43</v>
      </c>
    </row>
    <row r="12" spans="1:2" ht="26.25" customHeight="1">
      <c r="A12" s="4"/>
      <c r="B12" s="4" t="s">
        <v>42</v>
      </c>
    </row>
    <row r="13" spans="1:2" ht="26.25" customHeight="1">
      <c r="A13" s="4"/>
      <c r="B13" s="4" t="s">
        <v>75</v>
      </c>
    </row>
    <row r="14" spans="1:2" ht="26.25" customHeight="1">
      <c r="A14" s="4"/>
      <c r="B14" s="4" t="s">
        <v>49</v>
      </c>
    </row>
    <row r="15" spans="1:2" ht="26.25" customHeight="1">
      <c r="A15" s="4"/>
      <c r="B15" s="4" t="s">
        <v>44</v>
      </c>
    </row>
    <row r="16" spans="1:2" ht="26.25" customHeight="1">
      <c r="A16" s="4"/>
      <c r="B16" s="4" t="s">
        <v>62</v>
      </c>
    </row>
    <row r="17" spans="1:6" ht="26.25" customHeight="1">
      <c r="A17" s="4"/>
      <c r="B17" s="4" t="s">
        <v>50</v>
      </c>
      <c r="C17" s="4"/>
      <c r="D17" s="4"/>
      <c r="E17" s="4"/>
      <c r="F17" s="4"/>
    </row>
    <row r="18" spans="1:6" ht="26.25" customHeight="1">
      <c r="A18" s="4"/>
      <c r="B18" s="4" t="s">
        <v>51</v>
      </c>
      <c r="C18" s="4"/>
      <c r="D18" s="4"/>
      <c r="E18" s="4"/>
      <c r="F18" s="4"/>
    </row>
    <row r="19" spans="1:6" ht="26.25" customHeight="1">
      <c r="A19" s="4"/>
      <c r="B19" s="4" t="s">
        <v>52</v>
      </c>
      <c r="C19" s="4"/>
      <c r="D19" s="4"/>
      <c r="E19" s="4"/>
      <c r="F19" s="4"/>
    </row>
    <row r="20" spans="1:6" ht="26.25" customHeight="1">
      <c r="A20" s="4"/>
      <c r="B20" s="4" t="s">
        <v>45</v>
      </c>
      <c r="C20" s="4"/>
      <c r="D20" s="4"/>
      <c r="E20" s="4"/>
      <c r="F20" s="4"/>
    </row>
    <row r="21" spans="1:6" ht="26.25" customHeight="1">
      <c r="A21" s="4"/>
      <c r="B21" s="4" t="s">
        <v>46</v>
      </c>
      <c r="C21" s="4"/>
      <c r="D21" s="4"/>
      <c r="E21" s="4"/>
      <c r="F21" s="4"/>
    </row>
    <row r="22" spans="1:6" ht="26.25" customHeight="1">
      <c r="A22" s="4"/>
      <c r="B22" s="4" t="s">
        <v>53</v>
      </c>
      <c r="C22" s="4"/>
      <c r="D22" s="4"/>
      <c r="E22" s="4"/>
      <c r="F22" s="4"/>
    </row>
    <row r="23" spans="1:6" ht="21" customHeight="1">
      <c r="A23" s="4"/>
      <c r="B23" s="4" t="s">
        <v>55</v>
      </c>
      <c r="C23" s="4"/>
      <c r="D23" s="4"/>
      <c r="E23" s="4"/>
      <c r="F23" s="4"/>
    </row>
    <row r="24" spans="1:4" ht="26.25" customHeight="1">
      <c r="A24" s="3"/>
      <c r="B24" s="4"/>
      <c r="C24" s="5"/>
      <c r="D24" s="5"/>
    </row>
    <row r="25" spans="1:4" ht="26.25" customHeight="1">
      <c r="A25" s="5"/>
      <c r="B25" s="4"/>
      <c r="C25" s="5"/>
      <c r="D25" s="5"/>
    </row>
    <row r="26" spans="1:4" ht="26.25" customHeight="1">
      <c r="A26" s="5"/>
      <c r="B26" s="4"/>
      <c r="C26" s="5"/>
      <c r="D26" s="5"/>
    </row>
    <row r="27" spans="1:4" ht="26.25" customHeight="1">
      <c r="A27" s="5"/>
      <c r="B27" s="4"/>
      <c r="C27" s="5"/>
      <c r="D27" s="5"/>
    </row>
    <row r="28" ht="11.25" customHeight="1"/>
    <row r="29" spans="1:4" ht="26.25" customHeight="1">
      <c r="A29" s="3"/>
      <c r="B29" s="5"/>
      <c r="C29" s="5"/>
      <c r="D29" s="5"/>
    </row>
    <row r="30" spans="1:4" ht="26.25" customHeight="1">
      <c r="A30" s="4"/>
      <c r="B30" s="4"/>
      <c r="C30" s="5"/>
      <c r="D30" s="5"/>
    </row>
    <row r="31" spans="1:4" ht="26.25" customHeight="1">
      <c r="A31" s="4"/>
      <c r="B31" s="4"/>
      <c r="C31" s="5"/>
      <c r="D31" s="5"/>
    </row>
    <row r="32" spans="1:4" ht="26.25" customHeight="1">
      <c r="A32" s="5"/>
      <c r="B32" s="4"/>
      <c r="C32" s="5"/>
      <c r="D32" s="5"/>
    </row>
    <row r="33" spans="1:4" ht="26.25" customHeight="1">
      <c r="A33" s="5"/>
      <c r="B33" s="4"/>
      <c r="C33" s="5"/>
      <c r="D33" s="5"/>
    </row>
    <row r="34" spans="1:4" ht="26.25" customHeight="1">
      <c r="A34" s="5"/>
      <c r="B34" s="4"/>
      <c r="C34" s="5"/>
      <c r="D34" s="5"/>
    </row>
    <row r="35" spans="1:4" ht="26.25" customHeight="1">
      <c r="A35" s="5"/>
      <c r="B35" s="4"/>
      <c r="C35" s="5"/>
      <c r="D35" s="5"/>
    </row>
  </sheetData>
  <sheetProtection/>
  <mergeCells count="1">
    <mergeCell ref="C1:E1"/>
  </mergeCells>
  <printOptions/>
  <pageMargins left="0.3937007874015748" right="0.1968503937007874" top="0.6299212598425197" bottom="0.3937007874015748" header="0.31496062992125984" footer="0.31496062992125984"/>
  <pageSetup fitToHeight="1" fitToWidth="1" orientation="landscape" paperSize="9" scale="91" r:id="rId1"/>
</worksheet>
</file>

<file path=xl/worksheets/sheet2.xml><?xml version="1.0" encoding="utf-8"?>
<worksheet xmlns="http://schemas.openxmlformats.org/spreadsheetml/2006/main" xmlns:r="http://schemas.openxmlformats.org/officeDocument/2006/relationships">
  <dimension ref="A1:P243"/>
  <sheetViews>
    <sheetView tabSelected="1" zoomScalePageLayoutView="0" workbookViewId="0" topLeftCell="A4">
      <selection activeCell="A50" sqref="A50:IV74"/>
    </sheetView>
  </sheetViews>
  <sheetFormatPr defaultColWidth="12.57421875" defaultRowHeight="15"/>
  <cols>
    <col min="1" max="1" width="3.28125" style="9" customWidth="1"/>
    <col min="2" max="2" width="4.57421875" style="10" customWidth="1"/>
    <col min="3" max="3" width="13.57421875" style="11" customWidth="1"/>
    <col min="4" max="4" width="10.421875" style="11" customWidth="1"/>
    <col min="5" max="5" width="14.57421875" style="20" customWidth="1"/>
    <col min="6" max="6" width="8.421875" style="20" customWidth="1"/>
    <col min="7" max="7" width="11.28125" style="11" customWidth="1"/>
    <col min="8" max="8" width="7.421875" style="11" customWidth="1"/>
    <col min="9" max="9" width="7.7109375" style="11" customWidth="1"/>
    <col min="10" max="10" width="6.00390625" style="11" customWidth="1"/>
    <col min="11" max="11" width="31.8515625" style="11" customWidth="1"/>
    <col min="12" max="12" width="3.421875" style="9" customWidth="1"/>
    <col min="13" max="13" width="18.7109375" style="11" customWidth="1"/>
    <col min="14" max="16384" width="12.421875" style="11" customWidth="1"/>
  </cols>
  <sheetData>
    <row r="1" spans="1:11" ht="22.5" customHeight="1">
      <c r="A1" s="18"/>
      <c r="B1" s="19"/>
      <c r="C1" s="3" t="s">
        <v>76</v>
      </c>
      <c r="D1" s="23"/>
      <c r="E1" s="31"/>
      <c r="F1" s="31"/>
      <c r="G1" s="23"/>
      <c r="H1" s="22"/>
      <c r="I1" s="22"/>
      <c r="J1" s="22"/>
      <c r="K1" s="66" t="s">
        <v>32</v>
      </c>
    </row>
    <row r="2" spans="1:9" ht="10.5" customHeight="1" thickBot="1">
      <c r="A2" s="18"/>
      <c r="B2" s="19"/>
      <c r="C2" s="20"/>
      <c r="D2" s="20"/>
      <c r="E2" s="32"/>
      <c r="F2" s="32"/>
      <c r="G2" s="24"/>
      <c r="H2" s="21"/>
      <c r="I2" s="21"/>
    </row>
    <row r="3" spans="1:16" ht="25.5" customHeight="1" thickBot="1">
      <c r="A3" s="18"/>
      <c r="B3" s="18" t="s">
        <v>24</v>
      </c>
      <c r="C3" s="46"/>
      <c r="D3" s="18" t="s">
        <v>12</v>
      </c>
      <c r="E3" s="103"/>
      <c r="F3" s="104"/>
      <c r="G3" s="18" t="s">
        <v>26</v>
      </c>
      <c r="H3" s="95"/>
      <c r="I3" s="96"/>
      <c r="J3" s="41" t="s">
        <v>66</v>
      </c>
      <c r="K3" s="48"/>
      <c r="M3" s="30"/>
      <c r="N3" s="17"/>
      <c r="O3" s="26"/>
      <c r="P3" s="26"/>
    </row>
    <row r="4" spans="1:12" s="26" customFormat="1" ht="6.75" customHeight="1" thickBot="1">
      <c r="A4" s="16"/>
      <c r="B4" s="16"/>
      <c r="C4" s="27"/>
      <c r="D4" s="16"/>
      <c r="E4" s="14"/>
      <c r="F4" s="14"/>
      <c r="G4" s="25"/>
      <c r="L4" s="30"/>
    </row>
    <row r="5" spans="1:16" ht="36" customHeight="1" thickBot="1">
      <c r="A5" s="18"/>
      <c r="B5" s="43" t="s">
        <v>28</v>
      </c>
      <c r="C5" s="47"/>
      <c r="D5" s="41" t="s">
        <v>25</v>
      </c>
      <c r="E5" s="103"/>
      <c r="F5" s="104"/>
      <c r="G5" s="44" t="s">
        <v>29</v>
      </c>
      <c r="H5" s="95"/>
      <c r="I5" s="97"/>
      <c r="J5" s="9" t="s">
        <v>27</v>
      </c>
      <c r="K5" s="49"/>
      <c r="M5" s="30"/>
      <c r="N5" s="14"/>
      <c r="O5" s="14"/>
      <c r="P5" s="26"/>
    </row>
    <row r="6" spans="1:16" ht="4.5" customHeight="1" thickBot="1">
      <c r="A6" s="18"/>
      <c r="B6" s="43"/>
      <c r="C6" s="73"/>
      <c r="D6" s="41"/>
      <c r="E6" s="26"/>
      <c r="F6" s="77"/>
      <c r="G6" s="72"/>
      <c r="H6" s="78"/>
      <c r="I6" s="17"/>
      <c r="J6" s="9"/>
      <c r="K6" s="74"/>
      <c r="M6" s="30"/>
      <c r="N6" s="14"/>
      <c r="O6" s="14"/>
      <c r="P6" s="26"/>
    </row>
    <row r="7" spans="1:16" ht="21.75" customHeight="1" thickBot="1">
      <c r="A7" s="76" t="s">
        <v>59</v>
      </c>
      <c r="B7" s="43"/>
      <c r="C7" s="75" t="s">
        <v>56</v>
      </c>
      <c r="D7" s="46"/>
      <c r="E7" s="30" t="s">
        <v>57</v>
      </c>
      <c r="F7" s="46"/>
      <c r="G7" s="72" t="s">
        <v>58</v>
      </c>
      <c r="H7" s="46"/>
      <c r="I7" s="81" t="s">
        <v>60</v>
      </c>
      <c r="J7" s="46"/>
      <c r="K7" s="79">
        <f>IF((D7-F7)*4800+(H7-J7)*1200=0,"",(D7-F7)*4800+(H7-J7)*1200)</f>
      </c>
      <c r="L7" s="11" t="s">
        <v>65</v>
      </c>
      <c r="M7" s="30"/>
      <c r="N7" s="14"/>
      <c r="O7" s="14"/>
      <c r="P7" s="26"/>
    </row>
    <row r="8" spans="1:16" ht="18" customHeight="1">
      <c r="A8" s="40" t="s">
        <v>73</v>
      </c>
      <c r="E8" s="32"/>
      <c r="F8" s="32"/>
      <c r="G8" s="21"/>
      <c r="H8" s="21"/>
      <c r="I8" s="21"/>
      <c r="J8" s="45"/>
      <c r="K8" s="90"/>
      <c r="M8" s="26"/>
      <c r="N8" s="26"/>
      <c r="O8" s="26"/>
      <c r="P8" s="26"/>
    </row>
    <row r="9" spans="1:16" ht="15" customHeight="1">
      <c r="A9" s="91" t="s">
        <v>72</v>
      </c>
      <c r="B9" s="11"/>
      <c r="E9" s="32"/>
      <c r="F9" s="32"/>
      <c r="G9" s="21"/>
      <c r="H9" s="21"/>
      <c r="I9" s="21"/>
      <c r="J9" s="45" t="s">
        <v>7</v>
      </c>
      <c r="K9" s="90" t="s">
        <v>61</v>
      </c>
      <c r="M9" s="26"/>
      <c r="N9" s="26"/>
      <c r="O9" s="26"/>
      <c r="P9" s="26"/>
    </row>
    <row r="10" spans="1:16" ht="32.25" customHeight="1">
      <c r="A10" s="37" t="s">
        <v>6</v>
      </c>
      <c r="B10" s="38" t="s">
        <v>23</v>
      </c>
      <c r="C10" s="100" t="s">
        <v>33</v>
      </c>
      <c r="D10" s="101"/>
      <c r="E10" s="35" t="s">
        <v>63</v>
      </c>
      <c r="F10" s="102" t="s">
        <v>64</v>
      </c>
      <c r="G10" s="101"/>
      <c r="H10" s="98" t="s">
        <v>54</v>
      </c>
      <c r="I10" s="99"/>
      <c r="J10" s="82" t="s">
        <v>35</v>
      </c>
      <c r="K10" s="15" t="s">
        <v>31</v>
      </c>
      <c r="L10" s="38" t="s">
        <v>23</v>
      </c>
      <c r="M10" s="13" t="s">
        <v>34</v>
      </c>
      <c r="N10" s="26"/>
      <c r="O10" s="26"/>
      <c r="P10" s="26"/>
    </row>
    <row r="11" spans="1:13" s="14" customFormat="1" ht="18.75" customHeight="1">
      <c r="A11" s="12">
        <v>1</v>
      </c>
      <c r="B11" s="50"/>
      <c r="C11" s="29">
        <f aca="true" t="shared" si="0" ref="C11:C42">IF(B11="","",VLOOKUP(B11,$L$11:$M$24,2,FALSE))</f>
      </c>
      <c r="D11" s="36"/>
      <c r="E11" s="52"/>
      <c r="F11" s="53"/>
      <c r="G11" s="54"/>
      <c r="H11" s="55"/>
      <c r="I11" s="55"/>
      <c r="J11" s="56"/>
      <c r="K11" s="57"/>
      <c r="L11" s="12">
        <v>1</v>
      </c>
      <c r="M11" s="8" t="s">
        <v>8</v>
      </c>
    </row>
    <row r="12" spans="1:13" s="14" customFormat="1" ht="18.75" customHeight="1">
      <c r="A12" s="12">
        <v>2</v>
      </c>
      <c r="B12" s="50"/>
      <c r="C12" s="29">
        <f t="shared" si="0"/>
      </c>
      <c r="D12" s="36"/>
      <c r="E12" s="52"/>
      <c r="F12" s="53"/>
      <c r="G12" s="54"/>
      <c r="H12" s="55"/>
      <c r="I12" s="55"/>
      <c r="J12" s="56"/>
      <c r="K12" s="57"/>
      <c r="L12" s="67">
        <v>2</v>
      </c>
      <c r="M12" s="8" t="s">
        <v>9</v>
      </c>
    </row>
    <row r="13" spans="1:13" s="14" customFormat="1" ht="18.75" customHeight="1">
      <c r="A13" s="12">
        <v>3</v>
      </c>
      <c r="B13" s="50"/>
      <c r="C13" s="29">
        <f t="shared" si="0"/>
      </c>
      <c r="D13" s="36"/>
      <c r="E13" s="52"/>
      <c r="F13" s="53"/>
      <c r="G13" s="54"/>
      <c r="H13" s="55"/>
      <c r="I13" s="55"/>
      <c r="J13" s="56"/>
      <c r="K13" s="57"/>
      <c r="L13" s="12">
        <v>3</v>
      </c>
      <c r="M13" s="8" t="s">
        <v>10</v>
      </c>
    </row>
    <row r="14" spans="1:13" s="14" customFormat="1" ht="18.75" customHeight="1">
      <c r="A14" s="12">
        <v>4</v>
      </c>
      <c r="B14" s="50"/>
      <c r="C14" s="29">
        <f t="shared" si="0"/>
      </c>
      <c r="D14" s="36"/>
      <c r="E14" s="52"/>
      <c r="F14" s="53"/>
      <c r="G14" s="54"/>
      <c r="H14" s="55"/>
      <c r="I14" s="55"/>
      <c r="J14" s="56"/>
      <c r="K14" s="57"/>
      <c r="L14" s="67">
        <v>4</v>
      </c>
      <c r="M14" s="8" t="s">
        <v>11</v>
      </c>
    </row>
    <row r="15" spans="1:13" s="14" customFormat="1" ht="18.75" customHeight="1">
      <c r="A15" s="12">
        <v>5</v>
      </c>
      <c r="B15" s="50"/>
      <c r="C15" s="29">
        <f t="shared" si="0"/>
      </c>
      <c r="D15" s="36"/>
      <c r="E15" s="52"/>
      <c r="F15" s="53"/>
      <c r="G15" s="54"/>
      <c r="H15" s="55"/>
      <c r="I15" s="55"/>
      <c r="J15" s="56"/>
      <c r="K15" s="57"/>
      <c r="L15" s="12">
        <v>5</v>
      </c>
      <c r="M15" s="13" t="s">
        <v>13</v>
      </c>
    </row>
    <row r="16" spans="1:13" s="14" customFormat="1" ht="18.75" customHeight="1">
      <c r="A16" s="12">
        <v>6</v>
      </c>
      <c r="B16" s="50"/>
      <c r="C16" s="29">
        <f t="shared" si="0"/>
      </c>
      <c r="D16" s="36"/>
      <c r="E16" s="52"/>
      <c r="F16" s="53"/>
      <c r="G16" s="54"/>
      <c r="H16" s="55"/>
      <c r="I16" s="55"/>
      <c r="J16" s="56"/>
      <c r="K16" s="57"/>
      <c r="L16" s="67">
        <v>6</v>
      </c>
      <c r="M16" s="13" t="s">
        <v>14</v>
      </c>
    </row>
    <row r="17" spans="1:13" s="14" customFormat="1" ht="18.75" customHeight="1">
      <c r="A17" s="12">
        <v>7</v>
      </c>
      <c r="B17" s="50"/>
      <c r="C17" s="29">
        <f t="shared" si="0"/>
      </c>
      <c r="D17" s="36"/>
      <c r="E17" s="52"/>
      <c r="F17" s="53"/>
      <c r="G17" s="54"/>
      <c r="H17" s="55"/>
      <c r="I17" s="55"/>
      <c r="J17" s="56"/>
      <c r="K17" s="57"/>
      <c r="L17" s="12">
        <v>7</v>
      </c>
      <c r="M17" s="13" t="s">
        <v>15</v>
      </c>
    </row>
    <row r="18" spans="1:13" s="14" customFormat="1" ht="18.75" customHeight="1">
      <c r="A18" s="12">
        <v>8</v>
      </c>
      <c r="B18" s="50"/>
      <c r="C18" s="29">
        <f t="shared" si="0"/>
      </c>
      <c r="D18" s="36"/>
      <c r="E18" s="52"/>
      <c r="F18" s="53"/>
      <c r="G18" s="54"/>
      <c r="H18" s="55"/>
      <c r="I18" s="55"/>
      <c r="J18" s="56"/>
      <c r="K18" s="57"/>
      <c r="L18" s="67">
        <v>8</v>
      </c>
      <c r="M18" s="13" t="s">
        <v>16</v>
      </c>
    </row>
    <row r="19" spans="1:13" s="14" customFormat="1" ht="18.75" customHeight="1">
      <c r="A19" s="12">
        <v>9</v>
      </c>
      <c r="B19" s="51"/>
      <c r="C19" s="29">
        <f t="shared" si="0"/>
      </c>
      <c r="D19" s="36"/>
      <c r="E19" s="52"/>
      <c r="F19" s="53"/>
      <c r="G19" s="54"/>
      <c r="H19" s="55"/>
      <c r="I19" s="55"/>
      <c r="J19" s="58"/>
      <c r="K19" s="57"/>
      <c r="L19" s="12">
        <v>9</v>
      </c>
      <c r="M19" s="13" t="s">
        <v>17</v>
      </c>
    </row>
    <row r="20" spans="1:13" s="14" customFormat="1" ht="18.75" customHeight="1">
      <c r="A20" s="12">
        <v>10</v>
      </c>
      <c r="B20" s="51"/>
      <c r="C20" s="29">
        <f t="shared" si="0"/>
      </c>
      <c r="D20" s="36"/>
      <c r="E20" s="52"/>
      <c r="F20" s="53"/>
      <c r="G20" s="54"/>
      <c r="H20" s="55"/>
      <c r="I20" s="55"/>
      <c r="J20" s="58"/>
      <c r="K20" s="57"/>
      <c r="L20" s="67">
        <v>10</v>
      </c>
      <c r="M20" s="13" t="s">
        <v>18</v>
      </c>
    </row>
    <row r="21" spans="1:13" s="14" customFormat="1" ht="18.75" customHeight="1">
      <c r="A21" s="12">
        <v>11</v>
      </c>
      <c r="B21" s="51"/>
      <c r="C21" s="29">
        <f t="shared" si="0"/>
      </c>
      <c r="D21" s="36"/>
      <c r="E21" s="59"/>
      <c r="F21" s="53"/>
      <c r="G21" s="54"/>
      <c r="H21" s="61"/>
      <c r="I21" s="61"/>
      <c r="J21" s="58"/>
      <c r="K21" s="57"/>
      <c r="L21" s="67">
        <v>11</v>
      </c>
      <c r="M21" s="13" t="s">
        <v>19</v>
      </c>
    </row>
    <row r="22" spans="1:13" s="14" customFormat="1" ht="18.75" customHeight="1">
      <c r="A22" s="12">
        <v>12</v>
      </c>
      <c r="B22" s="51"/>
      <c r="C22" s="29">
        <f t="shared" si="0"/>
      </c>
      <c r="D22" s="36"/>
      <c r="E22" s="62"/>
      <c r="F22" s="53"/>
      <c r="G22" s="54"/>
      <c r="H22" s="60"/>
      <c r="I22" s="60"/>
      <c r="J22" s="63"/>
      <c r="K22" s="57"/>
      <c r="L22" s="67">
        <v>12</v>
      </c>
      <c r="M22" s="13" t="s">
        <v>20</v>
      </c>
    </row>
    <row r="23" spans="1:13" s="14" customFormat="1" ht="18.75" customHeight="1">
      <c r="A23" s="12">
        <v>13</v>
      </c>
      <c r="B23" s="51"/>
      <c r="C23" s="29">
        <f t="shared" si="0"/>
      </c>
      <c r="D23" s="36"/>
      <c r="E23" s="62"/>
      <c r="F23" s="53"/>
      <c r="G23" s="54"/>
      <c r="H23" s="60"/>
      <c r="I23" s="60"/>
      <c r="J23" s="64"/>
      <c r="K23" s="57"/>
      <c r="L23" s="67">
        <v>13</v>
      </c>
      <c r="M23" s="13" t="s">
        <v>21</v>
      </c>
    </row>
    <row r="24" spans="1:13" s="14" customFormat="1" ht="18.75" customHeight="1">
      <c r="A24" s="12">
        <v>14</v>
      </c>
      <c r="B24" s="51"/>
      <c r="C24" s="29">
        <f t="shared" si="0"/>
      </c>
      <c r="D24" s="36"/>
      <c r="E24" s="62"/>
      <c r="F24" s="53"/>
      <c r="G24" s="54"/>
      <c r="H24" s="60"/>
      <c r="I24" s="60"/>
      <c r="J24" s="64"/>
      <c r="K24" s="57"/>
      <c r="L24" s="67">
        <v>14</v>
      </c>
      <c r="M24" s="13" t="s">
        <v>22</v>
      </c>
    </row>
    <row r="25" spans="1:12" s="14" customFormat="1" ht="18.75" customHeight="1">
      <c r="A25" s="12">
        <v>15</v>
      </c>
      <c r="B25" s="51"/>
      <c r="C25" s="29">
        <f t="shared" si="0"/>
      </c>
      <c r="D25" s="36"/>
      <c r="E25" s="62"/>
      <c r="F25" s="53"/>
      <c r="G25" s="54"/>
      <c r="H25" s="60"/>
      <c r="I25" s="60"/>
      <c r="J25" s="65"/>
      <c r="K25" s="57"/>
      <c r="L25" s="16"/>
    </row>
    <row r="26" spans="1:12" s="14" customFormat="1" ht="18.75" customHeight="1">
      <c r="A26" s="12">
        <v>16</v>
      </c>
      <c r="B26" s="51"/>
      <c r="C26" s="29">
        <f t="shared" si="0"/>
      </c>
      <c r="D26" s="36"/>
      <c r="E26" s="62"/>
      <c r="F26" s="53"/>
      <c r="G26" s="54"/>
      <c r="H26" s="60"/>
      <c r="I26" s="60"/>
      <c r="J26" s="65"/>
      <c r="K26" s="57"/>
      <c r="L26" s="16"/>
    </row>
    <row r="27" spans="1:12" s="14" customFormat="1" ht="18.75" customHeight="1">
      <c r="A27" s="12">
        <v>17</v>
      </c>
      <c r="B27" s="51"/>
      <c r="C27" s="29">
        <f t="shared" si="0"/>
      </c>
      <c r="D27" s="36"/>
      <c r="E27" s="62"/>
      <c r="F27" s="53"/>
      <c r="G27" s="54"/>
      <c r="H27" s="60"/>
      <c r="I27" s="60"/>
      <c r="J27" s="65"/>
      <c r="K27" s="57"/>
      <c r="L27" s="16"/>
    </row>
    <row r="28" spans="1:12" s="14" customFormat="1" ht="18.75" customHeight="1">
      <c r="A28" s="12">
        <v>18</v>
      </c>
      <c r="B28" s="51"/>
      <c r="C28" s="29">
        <f t="shared" si="0"/>
      </c>
      <c r="D28" s="36"/>
      <c r="E28" s="62"/>
      <c r="F28" s="53"/>
      <c r="G28" s="54"/>
      <c r="H28" s="60"/>
      <c r="I28" s="60"/>
      <c r="J28" s="65"/>
      <c r="K28" s="57"/>
      <c r="L28" s="16"/>
    </row>
    <row r="29" spans="1:12" s="14" customFormat="1" ht="18.75" customHeight="1">
      <c r="A29" s="12">
        <v>19</v>
      </c>
      <c r="B29" s="51"/>
      <c r="C29" s="29">
        <f t="shared" si="0"/>
      </c>
      <c r="D29" s="36"/>
      <c r="E29" s="62"/>
      <c r="F29" s="53"/>
      <c r="G29" s="54"/>
      <c r="H29" s="60"/>
      <c r="I29" s="60"/>
      <c r="J29" s="65"/>
      <c r="K29" s="57"/>
      <c r="L29" s="16"/>
    </row>
    <row r="30" spans="1:12" s="14" customFormat="1" ht="18.75" customHeight="1">
      <c r="A30" s="12">
        <v>20</v>
      </c>
      <c r="B30" s="51"/>
      <c r="C30" s="29">
        <f t="shared" si="0"/>
      </c>
      <c r="D30" s="36"/>
      <c r="E30" s="62"/>
      <c r="F30" s="53"/>
      <c r="G30" s="54"/>
      <c r="H30" s="60"/>
      <c r="I30" s="60"/>
      <c r="J30" s="65"/>
      <c r="K30" s="57"/>
      <c r="L30" s="16"/>
    </row>
    <row r="31" spans="1:12" s="14" customFormat="1" ht="18.75" customHeight="1">
      <c r="A31" s="12">
        <v>21</v>
      </c>
      <c r="B31" s="51"/>
      <c r="C31" s="29">
        <f t="shared" si="0"/>
      </c>
      <c r="D31" s="36"/>
      <c r="E31" s="62"/>
      <c r="F31" s="53"/>
      <c r="G31" s="54"/>
      <c r="H31" s="60"/>
      <c r="I31" s="60"/>
      <c r="J31" s="65"/>
      <c r="K31" s="57"/>
      <c r="L31" s="16"/>
    </row>
    <row r="32" spans="1:12" s="14" customFormat="1" ht="18.75" customHeight="1">
      <c r="A32" s="12">
        <v>22</v>
      </c>
      <c r="B32" s="51"/>
      <c r="C32" s="29">
        <f t="shared" si="0"/>
      </c>
      <c r="D32" s="36"/>
      <c r="E32" s="62"/>
      <c r="F32" s="53"/>
      <c r="G32" s="54"/>
      <c r="H32" s="60"/>
      <c r="I32" s="60"/>
      <c r="J32" s="65"/>
      <c r="K32" s="57"/>
      <c r="L32" s="16"/>
    </row>
    <row r="33" spans="1:12" s="14" customFormat="1" ht="18.75" customHeight="1">
      <c r="A33" s="12">
        <v>23</v>
      </c>
      <c r="B33" s="51"/>
      <c r="C33" s="29">
        <f t="shared" si="0"/>
      </c>
      <c r="D33" s="36"/>
      <c r="E33" s="62"/>
      <c r="F33" s="53"/>
      <c r="G33" s="54"/>
      <c r="H33" s="60"/>
      <c r="I33" s="60"/>
      <c r="J33" s="65"/>
      <c r="K33" s="57"/>
      <c r="L33" s="16"/>
    </row>
    <row r="34" spans="1:12" s="14" customFormat="1" ht="18.75" customHeight="1">
      <c r="A34" s="12">
        <v>24</v>
      </c>
      <c r="B34" s="51"/>
      <c r="C34" s="29">
        <f t="shared" si="0"/>
      </c>
      <c r="D34" s="36"/>
      <c r="E34" s="62"/>
      <c r="F34" s="53"/>
      <c r="G34" s="54"/>
      <c r="H34" s="60"/>
      <c r="I34" s="60"/>
      <c r="J34" s="65"/>
      <c r="K34" s="57"/>
      <c r="L34" s="16"/>
    </row>
    <row r="35" spans="1:12" s="14" customFormat="1" ht="18.75" customHeight="1">
      <c r="A35" s="12">
        <v>25</v>
      </c>
      <c r="B35" s="51"/>
      <c r="C35" s="29">
        <f t="shared" si="0"/>
      </c>
      <c r="D35" s="36"/>
      <c r="E35" s="62"/>
      <c r="F35" s="53"/>
      <c r="G35" s="54"/>
      <c r="H35" s="60"/>
      <c r="I35" s="60"/>
      <c r="J35" s="65"/>
      <c r="K35" s="57"/>
      <c r="L35" s="16"/>
    </row>
    <row r="36" spans="1:12" s="14" customFormat="1" ht="18.75" customHeight="1">
      <c r="A36" s="12">
        <v>26</v>
      </c>
      <c r="B36" s="51"/>
      <c r="C36" s="29">
        <f t="shared" si="0"/>
      </c>
      <c r="D36" s="36"/>
      <c r="E36" s="62"/>
      <c r="F36" s="53"/>
      <c r="G36" s="54"/>
      <c r="H36" s="60"/>
      <c r="I36" s="60"/>
      <c r="J36" s="65"/>
      <c r="K36" s="57"/>
      <c r="L36" s="16"/>
    </row>
    <row r="37" spans="1:12" s="14" customFormat="1" ht="18.75" customHeight="1">
      <c r="A37" s="12">
        <v>27</v>
      </c>
      <c r="B37" s="51"/>
      <c r="C37" s="29">
        <f t="shared" si="0"/>
      </c>
      <c r="D37" s="36"/>
      <c r="E37" s="62"/>
      <c r="F37" s="53"/>
      <c r="G37" s="54"/>
      <c r="H37" s="60"/>
      <c r="I37" s="60"/>
      <c r="J37" s="65"/>
      <c r="K37" s="57"/>
      <c r="L37" s="16"/>
    </row>
    <row r="38" spans="1:12" s="14" customFormat="1" ht="18.75" customHeight="1">
      <c r="A38" s="12">
        <v>28</v>
      </c>
      <c r="B38" s="51"/>
      <c r="C38" s="29">
        <f t="shared" si="0"/>
      </c>
      <c r="D38" s="36"/>
      <c r="E38" s="62"/>
      <c r="F38" s="53"/>
      <c r="G38" s="54"/>
      <c r="H38" s="60"/>
      <c r="I38" s="60"/>
      <c r="J38" s="65"/>
      <c r="K38" s="57"/>
      <c r="L38" s="16"/>
    </row>
    <row r="39" spans="1:12" s="14" customFormat="1" ht="18.75" customHeight="1">
      <c r="A39" s="12">
        <v>29</v>
      </c>
      <c r="B39" s="51"/>
      <c r="C39" s="29">
        <f t="shared" si="0"/>
      </c>
      <c r="D39" s="36"/>
      <c r="E39" s="62"/>
      <c r="F39" s="53"/>
      <c r="G39" s="54"/>
      <c r="H39" s="60"/>
      <c r="I39" s="60"/>
      <c r="J39" s="65"/>
      <c r="K39" s="57"/>
      <c r="L39" s="16"/>
    </row>
    <row r="40" spans="1:12" s="14" customFormat="1" ht="18.75" customHeight="1">
      <c r="A40" s="12">
        <v>30</v>
      </c>
      <c r="B40" s="51"/>
      <c r="C40" s="29">
        <f t="shared" si="0"/>
      </c>
      <c r="D40" s="36"/>
      <c r="E40" s="62"/>
      <c r="F40" s="53"/>
      <c r="G40" s="54"/>
      <c r="H40" s="60"/>
      <c r="I40" s="60"/>
      <c r="J40" s="65"/>
      <c r="K40" s="57"/>
      <c r="L40" s="16"/>
    </row>
    <row r="41" spans="1:12" s="14" customFormat="1" ht="18.75" customHeight="1">
      <c r="A41" s="12">
        <v>31</v>
      </c>
      <c r="B41" s="51"/>
      <c r="C41" s="29">
        <f t="shared" si="0"/>
      </c>
      <c r="D41" s="36"/>
      <c r="E41" s="62"/>
      <c r="F41" s="53"/>
      <c r="G41" s="54"/>
      <c r="H41" s="60"/>
      <c r="I41" s="60"/>
      <c r="J41" s="65"/>
      <c r="K41" s="57"/>
      <c r="L41" s="16"/>
    </row>
    <row r="42" spans="1:12" s="14" customFormat="1" ht="18.75" customHeight="1">
      <c r="A42" s="12">
        <v>32</v>
      </c>
      <c r="B42" s="51"/>
      <c r="C42" s="29">
        <f t="shared" si="0"/>
      </c>
      <c r="D42" s="36"/>
      <c r="E42" s="62"/>
      <c r="F42" s="53"/>
      <c r="G42" s="54"/>
      <c r="H42" s="60"/>
      <c r="I42" s="60"/>
      <c r="J42" s="65"/>
      <c r="K42" s="57"/>
      <c r="L42" s="16"/>
    </row>
    <row r="43" spans="1:12" s="14" customFormat="1" ht="18.75" customHeight="1">
      <c r="A43" s="12">
        <v>33</v>
      </c>
      <c r="B43" s="51"/>
      <c r="C43" s="29">
        <f aca="true" t="shared" si="1" ref="C43:C49">IF(B43="","",VLOOKUP(B43,$L$11:$M$24,2,FALSE))</f>
      </c>
      <c r="D43" s="36"/>
      <c r="E43" s="62"/>
      <c r="F43" s="53"/>
      <c r="G43" s="54"/>
      <c r="H43" s="60"/>
      <c r="I43" s="60"/>
      <c r="J43" s="65"/>
      <c r="K43" s="57"/>
      <c r="L43" s="16"/>
    </row>
    <row r="44" spans="1:12" s="14" customFormat="1" ht="18.75" customHeight="1">
      <c r="A44" s="12">
        <v>34</v>
      </c>
      <c r="B44" s="51"/>
      <c r="C44" s="29">
        <f t="shared" si="1"/>
      </c>
      <c r="D44" s="36"/>
      <c r="E44" s="62"/>
      <c r="F44" s="53"/>
      <c r="G44" s="54"/>
      <c r="H44" s="60"/>
      <c r="I44" s="60"/>
      <c r="J44" s="65"/>
      <c r="K44" s="57"/>
      <c r="L44" s="16"/>
    </row>
    <row r="45" spans="1:12" s="14" customFormat="1" ht="18.75" customHeight="1">
      <c r="A45" s="12">
        <v>35</v>
      </c>
      <c r="B45" s="51"/>
      <c r="C45" s="29">
        <f t="shared" si="1"/>
      </c>
      <c r="D45" s="36"/>
      <c r="E45" s="62"/>
      <c r="F45" s="53"/>
      <c r="G45" s="54"/>
      <c r="H45" s="60"/>
      <c r="I45" s="60"/>
      <c r="J45" s="65"/>
      <c r="K45" s="57"/>
      <c r="L45" s="16"/>
    </row>
    <row r="46" spans="1:12" s="14" customFormat="1" ht="18.75" customHeight="1">
      <c r="A46" s="12">
        <v>36</v>
      </c>
      <c r="B46" s="51"/>
      <c r="C46" s="29">
        <f t="shared" si="1"/>
      </c>
      <c r="D46" s="36"/>
      <c r="E46" s="62"/>
      <c r="F46" s="53"/>
      <c r="G46" s="54"/>
      <c r="H46" s="60"/>
      <c r="I46" s="60"/>
      <c r="J46" s="65"/>
      <c r="K46" s="57"/>
      <c r="L46" s="16"/>
    </row>
    <row r="47" spans="1:12" s="14" customFormat="1" ht="18.75" customHeight="1">
      <c r="A47" s="12">
        <v>37</v>
      </c>
      <c r="B47" s="51"/>
      <c r="C47" s="29">
        <f t="shared" si="1"/>
      </c>
      <c r="D47" s="36"/>
      <c r="E47" s="62"/>
      <c r="F47" s="53"/>
      <c r="G47" s="54"/>
      <c r="H47" s="60"/>
      <c r="I47" s="60"/>
      <c r="J47" s="65"/>
      <c r="K47" s="57"/>
      <c r="L47" s="16"/>
    </row>
    <row r="48" spans="1:12" s="14" customFormat="1" ht="18.75" customHeight="1">
      <c r="A48" s="12">
        <v>38</v>
      </c>
      <c r="B48" s="51"/>
      <c r="C48" s="29">
        <f t="shared" si="1"/>
      </c>
      <c r="D48" s="36"/>
      <c r="E48" s="62"/>
      <c r="F48" s="53"/>
      <c r="G48" s="54"/>
      <c r="H48" s="60"/>
      <c r="I48" s="60"/>
      <c r="J48" s="65"/>
      <c r="K48" s="57"/>
      <c r="L48" s="16"/>
    </row>
    <row r="49" spans="1:12" s="14" customFormat="1" ht="18.75" customHeight="1">
      <c r="A49" s="12">
        <v>39</v>
      </c>
      <c r="B49" s="51"/>
      <c r="C49" s="29">
        <f t="shared" si="1"/>
      </c>
      <c r="D49" s="36"/>
      <c r="E49" s="62"/>
      <c r="F49" s="53"/>
      <c r="G49" s="54"/>
      <c r="H49" s="60"/>
      <c r="I49" s="60"/>
      <c r="J49" s="65"/>
      <c r="K49" s="57"/>
      <c r="L49" s="16"/>
    </row>
    <row r="50" spans="1:12" s="14" customFormat="1" ht="18.75" customHeight="1">
      <c r="A50" s="16"/>
      <c r="B50" s="17"/>
      <c r="L50" s="16"/>
    </row>
    <row r="51" spans="1:12" s="14" customFormat="1" ht="18.75" customHeight="1">
      <c r="A51" s="16"/>
      <c r="B51" s="17"/>
      <c r="L51" s="16"/>
    </row>
    <row r="52" spans="1:12" s="14" customFormat="1" ht="18.75" customHeight="1">
      <c r="A52" s="16"/>
      <c r="B52" s="17"/>
      <c r="L52" s="16"/>
    </row>
    <row r="53" spans="1:12" s="14" customFormat="1" ht="18.75" customHeight="1">
      <c r="A53" s="16"/>
      <c r="B53" s="17"/>
      <c r="L53" s="16"/>
    </row>
    <row r="54" spans="1:12" s="14" customFormat="1" ht="18.75" customHeight="1">
      <c r="A54" s="16"/>
      <c r="B54" s="17"/>
      <c r="L54" s="16"/>
    </row>
    <row r="55" spans="1:12" s="14" customFormat="1" ht="18.75" customHeight="1">
      <c r="A55" s="16"/>
      <c r="B55" s="17"/>
      <c r="L55" s="16"/>
    </row>
    <row r="56" spans="1:12" s="14" customFormat="1" ht="18.75" customHeight="1">
      <c r="A56" s="16"/>
      <c r="B56" s="17"/>
      <c r="L56" s="16"/>
    </row>
    <row r="57" spans="1:12" s="14" customFormat="1" ht="18.75" customHeight="1">
      <c r="A57" s="16"/>
      <c r="B57" s="17"/>
      <c r="L57" s="16"/>
    </row>
    <row r="58" spans="1:12" s="14" customFormat="1" ht="18.75" customHeight="1">
      <c r="A58" s="16"/>
      <c r="B58" s="17"/>
      <c r="L58" s="16"/>
    </row>
    <row r="59" spans="1:12" s="14" customFormat="1" ht="18.75" customHeight="1">
      <c r="A59" s="16"/>
      <c r="B59" s="17"/>
      <c r="L59" s="16"/>
    </row>
    <row r="60" spans="1:12" s="14" customFormat="1" ht="18.75" customHeight="1">
      <c r="A60" s="16"/>
      <c r="B60" s="17"/>
      <c r="L60" s="16"/>
    </row>
    <row r="61" spans="1:12" s="14" customFormat="1" ht="18.75" customHeight="1">
      <c r="A61" s="16"/>
      <c r="B61" s="17"/>
      <c r="L61" s="16"/>
    </row>
    <row r="62" spans="1:12" s="14" customFormat="1" ht="18.75" customHeight="1">
      <c r="A62" s="16"/>
      <c r="B62" s="17"/>
      <c r="L62" s="16"/>
    </row>
    <row r="63" spans="1:12" s="14" customFormat="1" ht="18.75" customHeight="1">
      <c r="A63" s="16"/>
      <c r="B63" s="17"/>
      <c r="L63" s="16"/>
    </row>
    <row r="64" spans="1:12" s="14" customFormat="1" ht="18.75" customHeight="1">
      <c r="A64" s="16"/>
      <c r="B64" s="17"/>
      <c r="L64" s="16"/>
    </row>
    <row r="65" spans="1:12" s="14" customFormat="1" ht="18.75" customHeight="1">
      <c r="A65" s="16"/>
      <c r="B65" s="17"/>
      <c r="L65" s="16"/>
    </row>
    <row r="66" spans="1:12" s="14" customFormat="1" ht="18.75" customHeight="1">
      <c r="A66" s="16"/>
      <c r="B66" s="17"/>
      <c r="L66" s="16"/>
    </row>
    <row r="67" spans="1:12" s="14" customFormat="1" ht="18.75" customHeight="1">
      <c r="A67" s="16"/>
      <c r="B67" s="17"/>
      <c r="L67" s="16"/>
    </row>
    <row r="68" spans="1:12" s="14" customFormat="1" ht="18.75" customHeight="1">
      <c r="A68" s="16"/>
      <c r="B68" s="17"/>
      <c r="L68" s="16"/>
    </row>
    <row r="69" spans="1:12" s="14" customFormat="1" ht="18.75" customHeight="1">
      <c r="A69" s="16"/>
      <c r="B69" s="17"/>
      <c r="L69" s="16"/>
    </row>
    <row r="70" spans="1:12" s="14" customFormat="1" ht="18.75" customHeight="1">
      <c r="A70" s="16"/>
      <c r="B70" s="17"/>
      <c r="L70" s="16"/>
    </row>
    <row r="71" spans="1:12" s="14" customFormat="1" ht="18.75" customHeight="1">
      <c r="A71" s="16"/>
      <c r="B71" s="17"/>
      <c r="L71" s="16"/>
    </row>
    <row r="72" spans="1:12" s="14" customFormat="1" ht="18.75" customHeight="1">
      <c r="A72" s="16"/>
      <c r="B72" s="17"/>
      <c r="L72" s="16"/>
    </row>
    <row r="73" spans="1:12" s="14" customFormat="1" ht="18.75" customHeight="1">
      <c r="A73" s="16"/>
      <c r="B73" s="17"/>
      <c r="L73" s="16"/>
    </row>
    <row r="74" spans="1:12" s="14" customFormat="1" ht="18.75" customHeight="1">
      <c r="A74" s="16"/>
      <c r="B74" s="17"/>
      <c r="L74" s="16"/>
    </row>
    <row r="75" spans="1:12" s="14" customFormat="1" ht="18.75" customHeight="1">
      <c r="A75" s="16"/>
      <c r="B75" s="17"/>
      <c r="L75" s="16"/>
    </row>
    <row r="76" spans="1:12" s="14" customFormat="1" ht="18.75" customHeight="1">
      <c r="A76" s="16"/>
      <c r="B76" s="17"/>
      <c r="L76" s="16"/>
    </row>
    <row r="77" spans="1:12" s="14" customFormat="1" ht="18.75" customHeight="1">
      <c r="A77" s="16"/>
      <c r="B77" s="17"/>
      <c r="L77" s="16"/>
    </row>
    <row r="78" spans="1:12" s="14" customFormat="1" ht="18.75" customHeight="1">
      <c r="A78" s="16"/>
      <c r="B78" s="17"/>
      <c r="L78" s="16"/>
    </row>
    <row r="79" spans="1:12" s="14" customFormat="1" ht="18.75" customHeight="1">
      <c r="A79" s="16"/>
      <c r="B79" s="17"/>
      <c r="L79" s="16"/>
    </row>
    <row r="80" spans="1:12" s="14" customFormat="1" ht="18.75" customHeight="1">
      <c r="A80" s="16"/>
      <c r="B80" s="17"/>
      <c r="L80" s="16"/>
    </row>
    <row r="81" spans="1:12" s="14" customFormat="1" ht="18.75" customHeight="1">
      <c r="A81" s="16"/>
      <c r="B81" s="17"/>
      <c r="L81" s="16"/>
    </row>
    <row r="82" spans="1:12" s="14" customFormat="1" ht="18.75" customHeight="1">
      <c r="A82" s="16"/>
      <c r="B82" s="17"/>
      <c r="L82" s="16"/>
    </row>
    <row r="83" spans="1:12" s="14" customFormat="1" ht="18.75" customHeight="1">
      <c r="A83" s="16"/>
      <c r="B83" s="17"/>
      <c r="L83" s="16"/>
    </row>
    <row r="84" spans="1:12" s="14" customFormat="1" ht="18.75" customHeight="1">
      <c r="A84" s="16"/>
      <c r="B84" s="17"/>
      <c r="L84" s="16"/>
    </row>
    <row r="85" spans="1:12" s="14" customFormat="1" ht="18.75" customHeight="1">
      <c r="A85" s="16"/>
      <c r="B85" s="17"/>
      <c r="L85" s="16"/>
    </row>
    <row r="86" spans="1:12" s="14" customFormat="1" ht="18.75" customHeight="1">
      <c r="A86" s="16"/>
      <c r="B86" s="17"/>
      <c r="L86" s="16"/>
    </row>
    <row r="87" spans="1:12" s="14" customFormat="1" ht="18.75" customHeight="1">
      <c r="A87" s="16"/>
      <c r="B87" s="17"/>
      <c r="L87" s="16"/>
    </row>
    <row r="88" spans="1:12" s="14" customFormat="1" ht="18.75" customHeight="1">
      <c r="A88" s="16"/>
      <c r="B88" s="17"/>
      <c r="L88" s="16"/>
    </row>
    <row r="89" spans="1:12" s="14" customFormat="1" ht="18.75" customHeight="1">
      <c r="A89" s="16"/>
      <c r="B89" s="17"/>
      <c r="L89" s="16"/>
    </row>
    <row r="90" spans="1:12" s="14" customFormat="1" ht="18.75" customHeight="1">
      <c r="A90" s="16"/>
      <c r="B90" s="17"/>
      <c r="L90" s="16"/>
    </row>
    <row r="91" spans="1:12" s="14" customFormat="1" ht="18.75" customHeight="1">
      <c r="A91" s="16"/>
      <c r="B91" s="17"/>
      <c r="L91" s="16"/>
    </row>
    <row r="92" spans="1:12" s="14" customFormat="1" ht="18.75" customHeight="1">
      <c r="A92" s="16"/>
      <c r="B92" s="17"/>
      <c r="L92" s="16"/>
    </row>
    <row r="93" spans="1:12" s="14" customFormat="1" ht="18.75" customHeight="1">
      <c r="A93" s="16"/>
      <c r="B93" s="17"/>
      <c r="L93" s="16"/>
    </row>
    <row r="94" spans="1:12" s="14" customFormat="1" ht="18.75" customHeight="1">
      <c r="A94" s="16"/>
      <c r="B94" s="17"/>
      <c r="L94" s="16"/>
    </row>
    <row r="95" spans="1:12" s="14" customFormat="1" ht="18.75" customHeight="1">
      <c r="A95" s="16"/>
      <c r="B95" s="17"/>
      <c r="L95" s="16"/>
    </row>
    <row r="96" spans="1:12" s="14" customFormat="1" ht="18.75" customHeight="1">
      <c r="A96" s="16"/>
      <c r="B96" s="17"/>
      <c r="L96" s="16"/>
    </row>
    <row r="97" spans="1:12" s="14" customFormat="1" ht="18.75" customHeight="1">
      <c r="A97" s="16"/>
      <c r="B97" s="17"/>
      <c r="L97" s="16"/>
    </row>
    <row r="98" spans="1:12" s="14" customFormat="1" ht="18.75" customHeight="1">
      <c r="A98" s="16"/>
      <c r="B98" s="17"/>
      <c r="L98" s="16"/>
    </row>
    <row r="99" spans="1:12" s="14" customFormat="1" ht="18.75" customHeight="1">
      <c r="A99" s="16"/>
      <c r="B99" s="17"/>
      <c r="L99" s="16"/>
    </row>
    <row r="100" spans="1:12" s="14" customFormat="1" ht="18.75" customHeight="1">
      <c r="A100" s="16"/>
      <c r="B100" s="17"/>
      <c r="L100" s="16"/>
    </row>
    <row r="101" spans="1:12" s="14" customFormat="1" ht="18.75" customHeight="1">
      <c r="A101" s="16"/>
      <c r="B101" s="17"/>
      <c r="L101" s="16"/>
    </row>
    <row r="102" spans="1:12" s="14" customFormat="1" ht="18.75" customHeight="1">
      <c r="A102" s="16"/>
      <c r="B102" s="17"/>
      <c r="L102" s="16"/>
    </row>
    <row r="103" spans="1:12" s="14" customFormat="1" ht="18.75" customHeight="1">
      <c r="A103" s="16"/>
      <c r="B103" s="17"/>
      <c r="L103" s="16"/>
    </row>
    <row r="104" spans="1:12" s="14" customFormat="1" ht="18.75" customHeight="1">
      <c r="A104" s="16"/>
      <c r="B104" s="17"/>
      <c r="L104" s="16"/>
    </row>
    <row r="105" spans="1:12" s="14" customFormat="1" ht="18.75" customHeight="1">
      <c r="A105" s="16"/>
      <c r="B105" s="17"/>
      <c r="L105" s="16"/>
    </row>
    <row r="106" spans="1:12" s="14" customFormat="1" ht="18.75" customHeight="1">
      <c r="A106" s="16"/>
      <c r="B106" s="17"/>
      <c r="L106" s="16"/>
    </row>
    <row r="107" spans="1:12" s="14" customFormat="1" ht="18.75" customHeight="1">
      <c r="A107" s="16"/>
      <c r="B107" s="17"/>
      <c r="L107" s="16"/>
    </row>
    <row r="108" spans="1:12" s="14" customFormat="1" ht="18.75" customHeight="1">
      <c r="A108" s="16"/>
      <c r="B108" s="17"/>
      <c r="L108" s="16"/>
    </row>
    <row r="109" spans="1:12" s="14" customFormat="1" ht="18.75" customHeight="1">
      <c r="A109" s="16"/>
      <c r="B109" s="17"/>
      <c r="L109" s="16"/>
    </row>
    <row r="110" spans="1:12" s="14" customFormat="1" ht="18.75" customHeight="1">
      <c r="A110" s="16"/>
      <c r="B110" s="17"/>
      <c r="L110" s="16"/>
    </row>
    <row r="111" spans="1:12" s="14" customFormat="1" ht="18.75" customHeight="1">
      <c r="A111" s="16"/>
      <c r="B111" s="17"/>
      <c r="L111" s="16"/>
    </row>
    <row r="112" spans="1:12" s="14" customFormat="1" ht="18.75" customHeight="1">
      <c r="A112" s="16"/>
      <c r="B112" s="17"/>
      <c r="L112" s="16"/>
    </row>
    <row r="113" spans="1:12" s="14" customFormat="1" ht="18.75" customHeight="1">
      <c r="A113" s="16"/>
      <c r="B113" s="17"/>
      <c r="L113" s="16"/>
    </row>
    <row r="114" spans="1:12" s="14" customFormat="1" ht="18.75" customHeight="1">
      <c r="A114" s="16"/>
      <c r="B114" s="17"/>
      <c r="L114" s="16"/>
    </row>
    <row r="115" spans="1:12" s="14" customFormat="1" ht="18.75" customHeight="1">
      <c r="A115" s="16"/>
      <c r="B115" s="17"/>
      <c r="L115" s="16"/>
    </row>
    <row r="116" spans="1:12" s="14" customFormat="1" ht="18.75" customHeight="1">
      <c r="A116" s="16"/>
      <c r="B116" s="17"/>
      <c r="L116" s="16"/>
    </row>
    <row r="117" spans="1:12" s="14" customFormat="1" ht="18.75" customHeight="1">
      <c r="A117" s="16"/>
      <c r="B117" s="17"/>
      <c r="L117" s="16"/>
    </row>
    <row r="118" spans="1:12" s="14" customFormat="1" ht="18.75" customHeight="1">
      <c r="A118" s="16"/>
      <c r="B118" s="17"/>
      <c r="L118" s="16"/>
    </row>
    <row r="119" spans="1:12" s="14" customFormat="1" ht="18.75" customHeight="1">
      <c r="A119" s="16"/>
      <c r="B119" s="17"/>
      <c r="L119" s="16"/>
    </row>
    <row r="120" spans="1:12" s="14" customFormat="1" ht="18.75" customHeight="1">
      <c r="A120" s="16"/>
      <c r="B120" s="17"/>
      <c r="L120" s="16"/>
    </row>
    <row r="121" spans="1:12" s="14" customFormat="1" ht="18.75" customHeight="1">
      <c r="A121" s="16"/>
      <c r="B121" s="17"/>
      <c r="L121" s="16"/>
    </row>
    <row r="122" spans="1:12" s="14" customFormat="1" ht="18.75" customHeight="1">
      <c r="A122" s="16"/>
      <c r="B122" s="17"/>
      <c r="L122" s="16"/>
    </row>
    <row r="123" spans="1:12" s="14" customFormat="1" ht="18.75" customHeight="1">
      <c r="A123" s="16"/>
      <c r="B123" s="17"/>
      <c r="L123" s="16"/>
    </row>
    <row r="124" spans="1:12" s="14" customFormat="1" ht="18.75" customHeight="1">
      <c r="A124" s="16"/>
      <c r="B124" s="17"/>
      <c r="L124" s="16"/>
    </row>
    <row r="125" spans="1:12" s="14" customFormat="1" ht="18.75" customHeight="1">
      <c r="A125" s="16"/>
      <c r="B125" s="17"/>
      <c r="L125" s="16"/>
    </row>
    <row r="126" spans="1:12" s="14" customFormat="1" ht="18.75" customHeight="1">
      <c r="A126" s="16"/>
      <c r="B126" s="17"/>
      <c r="L126" s="16"/>
    </row>
    <row r="127" spans="1:12" s="14" customFormat="1" ht="18.75" customHeight="1">
      <c r="A127" s="16"/>
      <c r="B127" s="17"/>
      <c r="L127" s="16"/>
    </row>
    <row r="128" spans="1:12" s="14" customFormat="1" ht="18.75" customHeight="1">
      <c r="A128" s="16"/>
      <c r="B128" s="17"/>
      <c r="L128" s="16"/>
    </row>
    <row r="129" spans="1:12" s="14" customFormat="1" ht="18.75" customHeight="1">
      <c r="A129" s="16"/>
      <c r="B129" s="17"/>
      <c r="L129" s="16"/>
    </row>
    <row r="130" spans="1:12" s="14" customFormat="1" ht="18.75" customHeight="1">
      <c r="A130" s="16"/>
      <c r="B130" s="17"/>
      <c r="L130" s="16"/>
    </row>
    <row r="131" spans="1:12" s="14" customFormat="1" ht="18.75" customHeight="1">
      <c r="A131" s="16"/>
      <c r="B131" s="17"/>
      <c r="L131" s="16"/>
    </row>
    <row r="132" spans="1:12" s="14" customFormat="1" ht="18.75" customHeight="1">
      <c r="A132" s="16"/>
      <c r="B132" s="17"/>
      <c r="L132" s="16"/>
    </row>
    <row r="133" spans="1:12" s="14" customFormat="1" ht="18.75" customHeight="1">
      <c r="A133" s="16"/>
      <c r="B133" s="17"/>
      <c r="L133" s="16"/>
    </row>
    <row r="134" spans="1:12" s="14" customFormat="1" ht="18.75" customHeight="1">
      <c r="A134" s="16"/>
      <c r="B134" s="17"/>
      <c r="L134" s="16"/>
    </row>
    <row r="135" spans="1:12" s="14" customFormat="1" ht="18.75" customHeight="1">
      <c r="A135" s="16"/>
      <c r="B135" s="17"/>
      <c r="L135" s="16"/>
    </row>
    <row r="136" spans="1:12" s="14" customFormat="1" ht="18.75" customHeight="1">
      <c r="A136" s="16"/>
      <c r="B136" s="17"/>
      <c r="L136" s="16"/>
    </row>
    <row r="137" spans="1:12" s="14" customFormat="1" ht="18.75" customHeight="1">
      <c r="A137" s="16"/>
      <c r="B137" s="17"/>
      <c r="L137" s="16"/>
    </row>
    <row r="138" spans="1:12" s="14" customFormat="1" ht="18.75" customHeight="1">
      <c r="A138" s="16"/>
      <c r="B138" s="17"/>
      <c r="L138" s="16"/>
    </row>
    <row r="139" spans="1:12" s="14" customFormat="1" ht="18.75" customHeight="1">
      <c r="A139" s="16"/>
      <c r="B139" s="17"/>
      <c r="L139" s="16"/>
    </row>
    <row r="140" spans="1:12" s="14" customFormat="1" ht="18.75" customHeight="1">
      <c r="A140" s="16"/>
      <c r="B140" s="17"/>
      <c r="L140" s="16"/>
    </row>
    <row r="141" spans="1:12" s="14" customFormat="1" ht="18.75" customHeight="1">
      <c r="A141" s="16"/>
      <c r="B141" s="17"/>
      <c r="L141" s="16"/>
    </row>
    <row r="142" spans="1:12" s="14" customFormat="1" ht="18.75" customHeight="1">
      <c r="A142" s="16"/>
      <c r="B142" s="17"/>
      <c r="L142" s="16"/>
    </row>
    <row r="143" spans="1:12" s="14" customFormat="1" ht="18.75" customHeight="1">
      <c r="A143" s="16"/>
      <c r="B143" s="17"/>
      <c r="L143" s="16"/>
    </row>
    <row r="144" spans="1:12" s="14" customFormat="1" ht="18.75" customHeight="1">
      <c r="A144" s="16"/>
      <c r="B144" s="17"/>
      <c r="L144" s="16"/>
    </row>
    <row r="145" spans="1:12" s="14" customFormat="1" ht="18.75" customHeight="1">
      <c r="A145" s="16"/>
      <c r="B145" s="17"/>
      <c r="L145" s="16"/>
    </row>
    <row r="146" spans="1:12" s="14" customFormat="1" ht="18.75" customHeight="1">
      <c r="A146" s="16"/>
      <c r="B146" s="17"/>
      <c r="L146" s="16"/>
    </row>
    <row r="147" spans="1:12" s="14" customFormat="1" ht="18.75" customHeight="1">
      <c r="A147" s="16"/>
      <c r="B147" s="17"/>
      <c r="L147" s="16"/>
    </row>
    <row r="148" spans="1:12" s="14" customFormat="1" ht="18.75" customHeight="1">
      <c r="A148" s="16"/>
      <c r="B148" s="17"/>
      <c r="L148" s="16"/>
    </row>
    <row r="149" spans="1:12" s="14" customFormat="1" ht="18.75" customHeight="1">
      <c r="A149" s="16"/>
      <c r="B149" s="17"/>
      <c r="L149" s="16"/>
    </row>
    <row r="150" spans="1:12" s="14" customFormat="1" ht="18.75" customHeight="1">
      <c r="A150" s="16"/>
      <c r="B150" s="17"/>
      <c r="L150" s="16"/>
    </row>
    <row r="151" spans="1:12" s="14" customFormat="1" ht="18.75" customHeight="1">
      <c r="A151" s="16"/>
      <c r="B151" s="17"/>
      <c r="L151" s="16"/>
    </row>
    <row r="152" spans="1:12" s="14" customFormat="1" ht="18.75" customHeight="1">
      <c r="A152" s="16"/>
      <c r="B152" s="17"/>
      <c r="L152" s="16"/>
    </row>
    <row r="153" spans="1:12" s="14" customFormat="1" ht="18.75" customHeight="1">
      <c r="A153" s="16"/>
      <c r="B153" s="17"/>
      <c r="L153" s="16"/>
    </row>
    <row r="154" spans="1:12" s="14" customFormat="1" ht="18.75" customHeight="1">
      <c r="A154" s="16"/>
      <c r="B154" s="17"/>
      <c r="L154" s="16"/>
    </row>
    <row r="155" spans="1:12" s="14" customFormat="1" ht="18.75" customHeight="1">
      <c r="A155" s="16"/>
      <c r="B155" s="17"/>
      <c r="L155" s="16"/>
    </row>
    <row r="156" spans="1:12" s="14" customFormat="1" ht="18.75" customHeight="1">
      <c r="A156" s="16"/>
      <c r="B156" s="17"/>
      <c r="L156" s="16"/>
    </row>
    <row r="157" spans="1:12" s="14" customFormat="1" ht="18.75" customHeight="1">
      <c r="A157" s="16"/>
      <c r="B157" s="17"/>
      <c r="L157" s="16"/>
    </row>
    <row r="158" spans="1:12" s="14" customFormat="1" ht="18.75" customHeight="1">
      <c r="A158" s="16"/>
      <c r="B158" s="17"/>
      <c r="L158" s="16"/>
    </row>
    <row r="159" spans="1:12" s="14" customFormat="1" ht="18.75" customHeight="1">
      <c r="A159" s="16"/>
      <c r="B159" s="17"/>
      <c r="L159" s="16"/>
    </row>
    <row r="160" spans="1:12" s="14" customFormat="1" ht="18.75" customHeight="1">
      <c r="A160" s="16"/>
      <c r="B160" s="17"/>
      <c r="L160" s="16"/>
    </row>
    <row r="161" spans="1:12" s="14" customFormat="1" ht="18.75" customHeight="1">
      <c r="A161" s="16"/>
      <c r="B161" s="17"/>
      <c r="L161" s="16"/>
    </row>
    <row r="162" spans="1:12" s="14" customFormat="1" ht="18.75" customHeight="1">
      <c r="A162" s="16"/>
      <c r="B162" s="17"/>
      <c r="L162" s="16"/>
    </row>
    <row r="163" spans="1:12" s="14" customFormat="1" ht="18.75" customHeight="1">
      <c r="A163" s="16"/>
      <c r="B163" s="17"/>
      <c r="L163" s="16"/>
    </row>
    <row r="164" spans="1:12" s="14" customFormat="1" ht="18.75" customHeight="1">
      <c r="A164" s="16"/>
      <c r="B164" s="17"/>
      <c r="L164" s="16"/>
    </row>
    <row r="165" spans="1:12" s="14" customFormat="1" ht="18.75" customHeight="1">
      <c r="A165" s="16"/>
      <c r="B165" s="17"/>
      <c r="L165" s="16"/>
    </row>
    <row r="166" spans="1:12" s="14" customFormat="1" ht="18.75" customHeight="1">
      <c r="A166" s="16"/>
      <c r="B166" s="17"/>
      <c r="L166" s="16"/>
    </row>
    <row r="167" spans="1:12" s="14" customFormat="1" ht="18.75" customHeight="1">
      <c r="A167" s="16"/>
      <c r="B167" s="17"/>
      <c r="L167" s="16"/>
    </row>
    <row r="168" spans="1:12" s="14" customFormat="1" ht="18.75" customHeight="1">
      <c r="A168" s="16"/>
      <c r="B168" s="17"/>
      <c r="L168" s="16"/>
    </row>
    <row r="169" spans="1:12" s="14" customFormat="1" ht="18.75" customHeight="1">
      <c r="A169" s="16"/>
      <c r="B169" s="17"/>
      <c r="L169" s="16"/>
    </row>
    <row r="170" spans="1:12" s="14" customFormat="1" ht="18.75" customHeight="1">
      <c r="A170" s="16"/>
      <c r="B170" s="17"/>
      <c r="L170" s="16"/>
    </row>
    <row r="171" spans="1:12" s="14" customFormat="1" ht="18.75" customHeight="1">
      <c r="A171" s="16"/>
      <c r="B171" s="17"/>
      <c r="L171" s="16"/>
    </row>
    <row r="172" spans="1:12" s="14" customFormat="1" ht="18.75" customHeight="1">
      <c r="A172" s="16"/>
      <c r="B172" s="17"/>
      <c r="L172" s="16"/>
    </row>
    <row r="173" spans="1:12" s="14" customFormat="1" ht="18.75" customHeight="1">
      <c r="A173" s="16"/>
      <c r="B173" s="17"/>
      <c r="L173" s="16"/>
    </row>
    <row r="174" spans="1:12" s="14" customFormat="1" ht="18.75" customHeight="1">
      <c r="A174" s="16"/>
      <c r="B174" s="17"/>
      <c r="L174" s="16"/>
    </row>
    <row r="175" spans="1:12" s="14" customFormat="1" ht="18.75" customHeight="1">
      <c r="A175" s="16"/>
      <c r="B175" s="17"/>
      <c r="L175" s="16"/>
    </row>
    <row r="176" spans="1:12" s="14" customFormat="1" ht="18.75" customHeight="1">
      <c r="A176" s="16"/>
      <c r="B176" s="17"/>
      <c r="L176" s="16"/>
    </row>
    <row r="177" spans="1:12" s="14" customFormat="1" ht="18.75" customHeight="1">
      <c r="A177" s="16"/>
      <c r="B177" s="17"/>
      <c r="L177" s="16"/>
    </row>
    <row r="178" spans="1:12" s="14" customFormat="1" ht="18.75" customHeight="1">
      <c r="A178" s="16"/>
      <c r="B178" s="17"/>
      <c r="L178" s="16"/>
    </row>
    <row r="179" spans="1:12" s="14" customFormat="1" ht="18.75" customHeight="1">
      <c r="A179" s="16"/>
      <c r="B179" s="17"/>
      <c r="L179" s="16"/>
    </row>
    <row r="180" spans="1:12" s="14" customFormat="1" ht="18.75" customHeight="1">
      <c r="A180" s="16"/>
      <c r="B180" s="17"/>
      <c r="L180" s="16"/>
    </row>
    <row r="181" spans="1:12" s="14" customFormat="1" ht="18.75" customHeight="1">
      <c r="A181" s="16"/>
      <c r="B181" s="17"/>
      <c r="L181" s="16"/>
    </row>
    <row r="182" spans="1:12" s="14" customFormat="1" ht="18.75" customHeight="1">
      <c r="A182" s="16"/>
      <c r="B182" s="17"/>
      <c r="L182" s="16"/>
    </row>
    <row r="183" spans="1:12" s="14" customFormat="1" ht="18.75" customHeight="1">
      <c r="A183" s="16"/>
      <c r="B183" s="17"/>
      <c r="L183" s="16"/>
    </row>
    <row r="184" spans="1:12" s="14" customFormat="1" ht="18.75" customHeight="1">
      <c r="A184" s="16"/>
      <c r="B184" s="17"/>
      <c r="L184" s="16"/>
    </row>
    <row r="185" spans="1:12" s="14" customFormat="1" ht="18.75" customHeight="1">
      <c r="A185" s="16"/>
      <c r="B185" s="17"/>
      <c r="L185" s="16"/>
    </row>
    <row r="186" spans="1:12" s="14" customFormat="1" ht="18.75" customHeight="1">
      <c r="A186" s="16"/>
      <c r="B186" s="17"/>
      <c r="L186" s="16"/>
    </row>
    <row r="187" spans="1:12" s="14" customFormat="1" ht="18.75" customHeight="1">
      <c r="A187" s="16"/>
      <c r="B187" s="17"/>
      <c r="L187" s="16"/>
    </row>
    <row r="188" spans="1:12" s="14" customFormat="1" ht="18.75" customHeight="1">
      <c r="A188" s="16"/>
      <c r="B188" s="17"/>
      <c r="L188" s="16"/>
    </row>
    <row r="189" spans="1:12" s="14" customFormat="1" ht="18.75" customHeight="1">
      <c r="A189" s="16"/>
      <c r="B189" s="17"/>
      <c r="L189" s="16"/>
    </row>
    <row r="190" spans="1:12" s="14" customFormat="1" ht="18.75" customHeight="1">
      <c r="A190" s="16"/>
      <c r="B190" s="17"/>
      <c r="L190" s="16"/>
    </row>
    <row r="191" spans="1:12" s="14" customFormat="1" ht="18.75" customHeight="1">
      <c r="A191" s="16"/>
      <c r="B191" s="17"/>
      <c r="L191" s="16"/>
    </row>
    <row r="192" spans="1:12" s="14" customFormat="1" ht="18.75" customHeight="1">
      <c r="A192" s="16"/>
      <c r="B192" s="17"/>
      <c r="L192" s="16"/>
    </row>
    <row r="193" spans="1:12" s="14" customFormat="1" ht="18.75" customHeight="1">
      <c r="A193" s="16"/>
      <c r="B193" s="17"/>
      <c r="L193" s="16"/>
    </row>
    <row r="194" spans="1:12" s="14" customFormat="1" ht="18.75" customHeight="1">
      <c r="A194" s="16"/>
      <c r="B194" s="17"/>
      <c r="L194" s="16"/>
    </row>
    <row r="195" spans="1:12" s="14" customFormat="1" ht="18.75" customHeight="1">
      <c r="A195" s="16"/>
      <c r="B195" s="17"/>
      <c r="L195" s="16"/>
    </row>
    <row r="196" spans="1:12" s="14" customFormat="1" ht="18.75" customHeight="1">
      <c r="A196" s="16"/>
      <c r="B196" s="17"/>
      <c r="L196" s="16"/>
    </row>
    <row r="197" spans="1:12" s="14" customFormat="1" ht="18.75" customHeight="1">
      <c r="A197" s="16"/>
      <c r="B197" s="17"/>
      <c r="L197" s="16"/>
    </row>
    <row r="198" spans="1:12" s="14" customFormat="1" ht="18.75" customHeight="1">
      <c r="A198" s="16"/>
      <c r="B198" s="17"/>
      <c r="L198" s="16"/>
    </row>
    <row r="199" spans="1:12" s="14" customFormat="1" ht="18.75" customHeight="1">
      <c r="A199" s="16"/>
      <c r="B199" s="17"/>
      <c r="L199" s="16"/>
    </row>
    <row r="200" spans="1:12" s="14" customFormat="1" ht="18.75" customHeight="1">
      <c r="A200" s="16"/>
      <c r="B200" s="17"/>
      <c r="L200" s="16"/>
    </row>
    <row r="201" spans="1:12" s="14" customFormat="1" ht="18.75" customHeight="1">
      <c r="A201" s="16"/>
      <c r="B201" s="17"/>
      <c r="L201" s="16"/>
    </row>
    <row r="202" spans="1:12" s="14" customFormat="1" ht="18.75" customHeight="1">
      <c r="A202" s="16"/>
      <c r="B202" s="17"/>
      <c r="L202" s="16"/>
    </row>
    <row r="203" spans="1:12" s="14" customFormat="1" ht="18.75" customHeight="1">
      <c r="A203" s="16"/>
      <c r="B203" s="17"/>
      <c r="L203" s="16"/>
    </row>
    <row r="204" spans="1:12" s="14" customFormat="1" ht="18.75" customHeight="1">
      <c r="A204" s="16"/>
      <c r="B204" s="17"/>
      <c r="L204" s="16"/>
    </row>
    <row r="205" spans="1:12" s="14" customFormat="1" ht="18.75" customHeight="1">
      <c r="A205" s="16"/>
      <c r="B205" s="17"/>
      <c r="L205" s="16"/>
    </row>
    <row r="206" spans="1:12" s="14" customFormat="1" ht="18.75" customHeight="1">
      <c r="A206" s="16"/>
      <c r="B206" s="17"/>
      <c r="L206" s="16"/>
    </row>
    <row r="207" spans="1:12" s="14" customFormat="1" ht="18.75" customHeight="1">
      <c r="A207" s="16"/>
      <c r="B207" s="17"/>
      <c r="L207" s="16"/>
    </row>
    <row r="208" spans="1:12" s="14" customFormat="1" ht="18.75" customHeight="1">
      <c r="A208" s="16"/>
      <c r="B208" s="17"/>
      <c r="L208" s="16"/>
    </row>
    <row r="209" spans="1:12" s="14" customFormat="1" ht="18.75" customHeight="1">
      <c r="A209" s="16"/>
      <c r="B209" s="17"/>
      <c r="L209" s="16"/>
    </row>
    <row r="210" spans="1:12" s="14" customFormat="1" ht="18.75" customHeight="1">
      <c r="A210" s="16"/>
      <c r="B210" s="17"/>
      <c r="L210" s="16"/>
    </row>
    <row r="211" spans="1:12" s="14" customFormat="1" ht="18.75" customHeight="1">
      <c r="A211" s="16"/>
      <c r="B211" s="17"/>
      <c r="L211" s="16"/>
    </row>
    <row r="212" spans="1:12" s="14" customFormat="1" ht="18.75" customHeight="1">
      <c r="A212" s="16"/>
      <c r="B212" s="17"/>
      <c r="L212" s="16"/>
    </row>
    <row r="213" spans="1:12" s="14" customFormat="1" ht="18.75" customHeight="1">
      <c r="A213" s="16"/>
      <c r="B213" s="17"/>
      <c r="L213" s="16"/>
    </row>
    <row r="214" spans="1:12" s="14" customFormat="1" ht="18.75" customHeight="1">
      <c r="A214" s="16"/>
      <c r="B214" s="17"/>
      <c r="L214" s="16"/>
    </row>
    <row r="215" spans="1:12" s="14" customFormat="1" ht="18.75" customHeight="1">
      <c r="A215" s="16"/>
      <c r="B215" s="17"/>
      <c r="L215" s="16"/>
    </row>
    <row r="216" spans="1:12" s="14" customFormat="1" ht="18.75" customHeight="1">
      <c r="A216" s="16"/>
      <c r="B216" s="17"/>
      <c r="L216" s="16"/>
    </row>
    <row r="217" spans="1:12" s="14" customFormat="1" ht="18.75" customHeight="1">
      <c r="A217" s="16"/>
      <c r="B217" s="17"/>
      <c r="L217" s="16"/>
    </row>
    <row r="218" spans="1:12" s="14" customFormat="1" ht="18.75" customHeight="1">
      <c r="A218" s="16"/>
      <c r="B218" s="17"/>
      <c r="L218" s="16"/>
    </row>
    <row r="219" spans="1:12" s="14" customFormat="1" ht="18.75" customHeight="1">
      <c r="A219" s="16"/>
      <c r="B219" s="17"/>
      <c r="L219" s="16"/>
    </row>
    <row r="220" spans="1:12" s="14" customFormat="1" ht="18.75" customHeight="1">
      <c r="A220" s="16"/>
      <c r="B220" s="17"/>
      <c r="L220" s="16"/>
    </row>
    <row r="221" spans="1:12" s="14" customFormat="1" ht="18.75" customHeight="1">
      <c r="A221" s="16"/>
      <c r="B221" s="17"/>
      <c r="L221" s="16"/>
    </row>
    <row r="222" spans="1:12" s="14" customFormat="1" ht="18.75" customHeight="1">
      <c r="A222" s="16"/>
      <c r="B222" s="17"/>
      <c r="L222" s="16"/>
    </row>
    <row r="223" spans="1:12" s="14" customFormat="1" ht="18.75" customHeight="1">
      <c r="A223" s="16"/>
      <c r="B223" s="17"/>
      <c r="L223" s="16"/>
    </row>
    <row r="224" spans="1:12" s="14" customFormat="1" ht="18.75" customHeight="1">
      <c r="A224" s="16"/>
      <c r="B224" s="17"/>
      <c r="L224" s="16"/>
    </row>
    <row r="225" spans="1:12" s="14" customFormat="1" ht="18.75" customHeight="1">
      <c r="A225" s="16"/>
      <c r="B225" s="17"/>
      <c r="L225" s="16"/>
    </row>
    <row r="226" spans="1:12" s="14" customFormat="1" ht="18.75" customHeight="1">
      <c r="A226" s="16"/>
      <c r="B226" s="17"/>
      <c r="L226" s="16"/>
    </row>
    <row r="227" spans="1:12" s="14" customFormat="1" ht="18.75" customHeight="1">
      <c r="A227" s="16"/>
      <c r="B227" s="17"/>
      <c r="L227" s="16"/>
    </row>
    <row r="228" spans="1:12" s="14" customFormat="1" ht="18.75" customHeight="1">
      <c r="A228" s="16"/>
      <c r="B228" s="17"/>
      <c r="L228" s="16"/>
    </row>
    <row r="229" spans="1:12" s="14" customFormat="1" ht="18.75" customHeight="1">
      <c r="A229" s="16"/>
      <c r="B229" s="17"/>
      <c r="L229" s="16"/>
    </row>
    <row r="230" spans="1:12" s="14" customFormat="1" ht="18.75" customHeight="1">
      <c r="A230" s="16"/>
      <c r="B230" s="17"/>
      <c r="L230" s="16"/>
    </row>
    <row r="231" spans="1:12" s="14" customFormat="1" ht="18.75" customHeight="1">
      <c r="A231" s="16"/>
      <c r="B231" s="17"/>
      <c r="L231" s="16"/>
    </row>
    <row r="232" spans="1:12" s="14" customFormat="1" ht="18.75" customHeight="1">
      <c r="A232" s="16"/>
      <c r="B232" s="17"/>
      <c r="L232" s="16"/>
    </row>
    <row r="233" spans="1:12" s="14" customFormat="1" ht="18.75" customHeight="1">
      <c r="A233" s="16"/>
      <c r="B233" s="17"/>
      <c r="L233" s="16"/>
    </row>
    <row r="234" spans="1:12" s="14" customFormat="1" ht="18.75" customHeight="1">
      <c r="A234" s="16"/>
      <c r="B234" s="17"/>
      <c r="L234" s="16"/>
    </row>
    <row r="235" spans="1:12" s="14" customFormat="1" ht="18.75" customHeight="1">
      <c r="A235" s="16"/>
      <c r="B235" s="17"/>
      <c r="L235" s="16"/>
    </row>
    <row r="236" spans="1:12" s="20" customFormat="1" ht="18.75" customHeight="1">
      <c r="A236" s="18"/>
      <c r="B236" s="19"/>
      <c r="L236" s="18"/>
    </row>
    <row r="237" spans="1:12" s="20" customFormat="1" ht="18.75" customHeight="1">
      <c r="A237" s="18"/>
      <c r="B237" s="19"/>
      <c r="L237" s="18"/>
    </row>
    <row r="238" spans="1:12" s="20" customFormat="1" ht="18.75" customHeight="1">
      <c r="A238" s="18"/>
      <c r="B238" s="19"/>
      <c r="L238" s="18"/>
    </row>
    <row r="239" spans="1:12" s="20" customFormat="1" ht="18.75" customHeight="1">
      <c r="A239" s="18"/>
      <c r="B239" s="19"/>
      <c r="L239" s="18"/>
    </row>
    <row r="240" spans="1:12" s="20" customFormat="1" ht="18.75" customHeight="1">
      <c r="A240" s="18"/>
      <c r="B240" s="19"/>
      <c r="L240" s="18"/>
    </row>
    <row r="241" spans="1:12" s="20" customFormat="1" ht="18.75" customHeight="1">
      <c r="A241" s="18"/>
      <c r="B241" s="19"/>
      <c r="L241" s="18"/>
    </row>
    <row r="242" spans="1:12" s="20" customFormat="1" ht="18.75" customHeight="1">
      <c r="A242" s="18"/>
      <c r="B242" s="19"/>
      <c r="L242" s="18"/>
    </row>
    <row r="243" spans="1:12" s="20" customFormat="1" ht="18.75" customHeight="1">
      <c r="A243" s="18"/>
      <c r="B243" s="19"/>
      <c r="L243" s="18"/>
    </row>
  </sheetData>
  <sheetProtection/>
  <mergeCells count="7">
    <mergeCell ref="H3:I3"/>
    <mergeCell ref="H5:I5"/>
    <mergeCell ref="H10:I10"/>
    <mergeCell ref="C10:D10"/>
    <mergeCell ref="F10:G10"/>
    <mergeCell ref="E3:F3"/>
    <mergeCell ref="E5:F5"/>
  </mergeCells>
  <printOptions horizontalCentered="1"/>
  <pageMargins left="0.31496062992125984" right="0.31496062992125984" top="0.5511811023622047" bottom="0.15748031496062992" header="0.31496062992125984" footer="0.31496062992125984"/>
  <pageSetup fitToHeight="6" orientation="landscape" paperSize="9" scale="120" r:id="rId1"/>
</worksheet>
</file>

<file path=xl/worksheets/sheet3.xml><?xml version="1.0" encoding="utf-8"?>
<worksheet xmlns="http://schemas.openxmlformats.org/spreadsheetml/2006/main" xmlns:r="http://schemas.openxmlformats.org/officeDocument/2006/relationships">
  <dimension ref="A1:O256"/>
  <sheetViews>
    <sheetView zoomScalePageLayoutView="0" workbookViewId="0" topLeftCell="A1">
      <selection activeCell="B2" sqref="B2"/>
    </sheetView>
  </sheetViews>
  <sheetFormatPr defaultColWidth="12.57421875" defaultRowHeight="15"/>
  <cols>
    <col min="1" max="1" width="4.57421875" style="10" customWidth="1"/>
    <col min="2" max="2" width="13.57421875" style="11" customWidth="1"/>
    <col min="3" max="3" width="9.57421875" style="11" customWidth="1"/>
    <col min="4" max="4" width="22.28125" style="20" customWidth="1"/>
    <col min="5" max="5" width="10.57421875" style="20" customWidth="1"/>
    <col min="6" max="6" width="11.7109375" style="11" customWidth="1"/>
    <col min="7" max="7" width="7.421875" style="11" customWidth="1"/>
    <col min="8" max="8" width="7.140625" style="11" customWidth="1"/>
    <col min="9" max="9" width="6.00390625" style="11" customWidth="1"/>
    <col min="10" max="10" width="33.421875" style="11" customWidth="1"/>
    <col min="11" max="11" width="4.57421875" style="9" customWidth="1"/>
    <col min="12" max="12" width="18.7109375" style="11" customWidth="1"/>
    <col min="13" max="16384" width="12.421875" style="11" customWidth="1"/>
  </cols>
  <sheetData>
    <row r="1" spans="1:10" ht="22.5" customHeight="1">
      <c r="A1" s="19"/>
      <c r="B1" s="3" t="s">
        <v>76</v>
      </c>
      <c r="C1" s="23"/>
      <c r="D1" s="31"/>
      <c r="E1" s="31"/>
      <c r="F1" s="23"/>
      <c r="G1" s="22"/>
      <c r="H1" s="22"/>
      <c r="I1" s="22"/>
      <c r="J1" s="66" t="s">
        <v>32</v>
      </c>
    </row>
    <row r="2" spans="1:8" ht="10.5" customHeight="1" thickBot="1">
      <c r="A2" s="19"/>
      <c r="B2" s="20"/>
      <c r="C2" s="20"/>
      <c r="D2" s="32"/>
      <c r="E2" s="32"/>
      <c r="F2" s="24"/>
      <c r="G2" s="21"/>
      <c r="H2" s="21"/>
    </row>
    <row r="3" spans="1:15" ht="25.5" customHeight="1" thickBot="1">
      <c r="A3" s="18" t="s">
        <v>24</v>
      </c>
      <c r="B3" s="80">
        <f>IF('申し込み書式'!C3=0,"",'申し込み書式'!C3)</f>
      </c>
      <c r="C3" s="18" t="s">
        <v>12</v>
      </c>
      <c r="D3" s="83">
        <f>IF('申し込み書式'!E3=0,"",'申し込み書式'!E3)</f>
      </c>
      <c r="E3" s="84"/>
      <c r="F3" s="18" t="s">
        <v>26</v>
      </c>
      <c r="G3" s="83">
        <f>IF('申し込み書式'!H3=0,"",'申し込み書式'!H3)</f>
      </c>
      <c r="H3" s="84"/>
      <c r="I3" s="41" t="s">
        <v>30</v>
      </c>
      <c r="J3" s="85">
        <f>IF('申し込み書式'!K3=0,"",'申し込み書式'!K3)</f>
      </c>
      <c r="K3" s="14"/>
      <c r="L3" s="30"/>
      <c r="M3" s="17"/>
      <c r="N3" s="26"/>
      <c r="O3" s="26"/>
    </row>
    <row r="4" spans="1:11" s="26" customFormat="1" ht="6.75" customHeight="1" thickBot="1">
      <c r="A4" s="16"/>
      <c r="B4" s="27"/>
      <c r="C4" s="16"/>
      <c r="D4" s="14"/>
      <c r="E4" s="14"/>
      <c r="F4" s="25"/>
      <c r="K4" s="30"/>
    </row>
    <row r="5" spans="1:15" ht="36" customHeight="1" thickBot="1">
      <c r="A5" s="43" t="s">
        <v>28</v>
      </c>
      <c r="B5" s="86">
        <f>IF('申し込み書式'!C5=0,"",'申し込み書式'!C5)</f>
      </c>
      <c r="C5" s="41" t="s">
        <v>25</v>
      </c>
      <c r="D5" s="87">
        <f>IF('申し込み書式'!E5=0,"",'申し込み書式'!E5)</f>
      </c>
      <c r="E5" s="77"/>
      <c r="F5" s="44" t="s">
        <v>29</v>
      </c>
      <c r="G5" s="105">
        <f>IF('申し込み書式'!H5=0,"",'申し込み書式'!H5)</f>
      </c>
      <c r="H5" s="106"/>
      <c r="I5" s="9" t="s">
        <v>27</v>
      </c>
      <c r="J5" s="88">
        <f>IF('申し込み書式'!K5=0,"",'申し込み書式'!K5)</f>
      </c>
      <c r="L5" s="89"/>
      <c r="M5" s="14"/>
      <c r="N5" s="14"/>
      <c r="O5" s="26"/>
    </row>
    <row r="6" spans="1:15" ht="22.5" customHeight="1">
      <c r="A6" s="40" t="s">
        <v>36</v>
      </c>
      <c r="D6" s="32"/>
      <c r="E6" s="32"/>
      <c r="F6" s="21"/>
      <c r="G6" s="21"/>
      <c r="H6" s="21"/>
      <c r="I6" s="42" t="s">
        <v>69</v>
      </c>
      <c r="J6" s="42"/>
      <c r="L6" s="26"/>
      <c r="M6" s="26"/>
      <c r="N6" s="26"/>
      <c r="O6" s="26"/>
    </row>
    <row r="7" spans="1:15" ht="32.25" customHeight="1">
      <c r="A7" s="38" t="s">
        <v>23</v>
      </c>
      <c r="B7" s="100" t="s">
        <v>0</v>
      </c>
      <c r="C7" s="101"/>
      <c r="D7" s="35" t="s">
        <v>68</v>
      </c>
      <c r="E7" s="100" t="s">
        <v>70</v>
      </c>
      <c r="F7" s="101"/>
      <c r="G7" s="98" t="s">
        <v>54</v>
      </c>
      <c r="H7" s="99"/>
      <c r="I7" s="39" t="s">
        <v>71</v>
      </c>
      <c r="J7" s="15" t="s">
        <v>31</v>
      </c>
      <c r="K7" s="38" t="s">
        <v>23</v>
      </c>
      <c r="L7" s="13" t="s">
        <v>34</v>
      </c>
      <c r="M7" s="26"/>
      <c r="N7" s="26"/>
      <c r="O7" s="26"/>
    </row>
    <row r="8" spans="1:12" s="14" customFormat="1" ht="18.75" customHeight="1">
      <c r="A8" s="50"/>
      <c r="B8" s="53"/>
      <c r="C8" s="70"/>
      <c r="D8" s="28">
        <f>IF(A8="","",VLOOKUP(A8,$K$8:$L$11,2,FALSE))</f>
      </c>
      <c r="E8" s="28">
        <f>IF($I8=0,"",VLOOKUP($I8,'申し込み書式'!$A$11:$I$49,5,FALSE))</f>
      </c>
      <c r="F8" s="34"/>
      <c r="G8" s="33">
        <f>IF($I8=0,"",VLOOKUP($I8,'申し込み書式'!$A$11:$I$49,8,FALSE))</f>
      </c>
      <c r="H8" s="33">
        <f>IF($I8=0,"",VLOOKUP($I8,'申し込み書式'!$A$11:$I$49,9,FALSE))</f>
      </c>
      <c r="I8" s="56"/>
      <c r="J8" s="57"/>
      <c r="K8" s="12">
        <v>1</v>
      </c>
      <c r="L8" s="8" t="s">
        <v>8</v>
      </c>
    </row>
    <row r="9" spans="1:12" s="14" customFormat="1" ht="18.75" customHeight="1">
      <c r="A9" s="50"/>
      <c r="B9" s="53"/>
      <c r="C9" s="70"/>
      <c r="D9" s="28">
        <f aca="true" t="shared" si="0" ref="D9:D30">IF(A9="","",VLOOKUP(A9,$K$8:$L$11,2,FALSE))</f>
      </c>
      <c r="E9" s="28">
        <f>IF($I9=0,"",VLOOKUP($I9,'申し込み書式'!$A$11:$I$49,5,FALSE))</f>
      </c>
      <c r="F9" s="34"/>
      <c r="G9" s="33">
        <f>IF($I9=0,"",VLOOKUP($I9,'申し込み書式'!$A$11:$I$49,8,FALSE))</f>
      </c>
      <c r="H9" s="33">
        <f>IF($I9=0,"",VLOOKUP($I9,'申し込み書式'!$A$11:$I$49,9,FALSE))</f>
      </c>
      <c r="I9" s="56"/>
      <c r="J9" s="57"/>
      <c r="K9" s="67">
        <v>2</v>
      </c>
      <c r="L9" s="8" t="s">
        <v>9</v>
      </c>
    </row>
    <row r="10" spans="1:12" s="14" customFormat="1" ht="18.75" customHeight="1">
      <c r="A10" s="50"/>
      <c r="B10" s="53"/>
      <c r="C10" s="70"/>
      <c r="D10" s="28">
        <f t="shared" si="0"/>
      </c>
      <c r="E10" s="28">
        <f>IF($I10=0,"",VLOOKUP($I10,'申し込み書式'!$A$11:$I$49,5,FALSE))</f>
      </c>
      <c r="F10" s="34"/>
      <c r="G10" s="33">
        <f>IF($I10=0,"",VLOOKUP($I10,'申し込み書式'!$A$11:$I$49,8,FALSE))</f>
      </c>
      <c r="H10" s="33">
        <f>IF($I10=0,"",VLOOKUP($I10,'申し込み書式'!$A$11:$I$49,9,FALSE))</f>
      </c>
      <c r="I10" s="56"/>
      <c r="J10" s="57"/>
      <c r="K10" s="12">
        <v>3</v>
      </c>
      <c r="L10" s="8" t="s">
        <v>10</v>
      </c>
    </row>
    <row r="11" spans="1:12" s="14" customFormat="1" ht="18.75" customHeight="1">
      <c r="A11" s="50"/>
      <c r="B11" s="53"/>
      <c r="C11" s="70"/>
      <c r="D11" s="28">
        <f t="shared" si="0"/>
      </c>
      <c r="E11" s="28">
        <f>IF($I11=0,"",VLOOKUP($I11,'申し込み書式'!$A$11:$I$49,5,FALSE))</f>
      </c>
      <c r="F11" s="34"/>
      <c r="G11" s="33">
        <f>IF($I11=0,"",VLOOKUP($I11,'申し込み書式'!$A$11:$I$49,8,FALSE))</f>
      </c>
      <c r="H11" s="33">
        <f>IF($I11=0,"",VLOOKUP($I11,'申し込み書式'!$A$11:$I$49,9,FALSE))</f>
      </c>
      <c r="I11" s="56"/>
      <c r="J11" s="57"/>
      <c r="K11" s="67">
        <v>4</v>
      </c>
      <c r="L11" s="8" t="s">
        <v>11</v>
      </c>
    </row>
    <row r="12" spans="1:12" s="14" customFormat="1" ht="18.75" customHeight="1">
      <c r="A12" s="50"/>
      <c r="B12" s="53"/>
      <c r="C12" s="70"/>
      <c r="D12" s="28">
        <f t="shared" si="0"/>
      </c>
      <c r="E12" s="28">
        <f>IF($I12=0,"",VLOOKUP($I12,'申し込み書式'!$A$11:$I$49,5,FALSE))</f>
      </c>
      <c r="F12" s="34"/>
      <c r="G12" s="33">
        <f>IF($I12=0,"",VLOOKUP($I12,'申し込み書式'!$A$11:$I$49,8,FALSE))</f>
      </c>
      <c r="H12" s="33">
        <f>IF($I12=0,"",VLOOKUP($I12,'申し込み書式'!$A$11:$I$49,9,FALSE))</f>
      </c>
      <c r="I12" s="56"/>
      <c r="J12" s="57"/>
      <c r="K12" s="68"/>
      <c r="L12" s="26"/>
    </row>
    <row r="13" spans="1:12" s="14" customFormat="1" ht="18.75" customHeight="1">
      <c r="A13" s="50"/>
      <c r="B13" s="53"/>
      <c r="C13" s="70"/>
      <c r="D13" s="28">
        <f t="shared" si="0"/>
      </c>
      <c r="E13" s="28">
        <f>IF($I13=0,"",VLOOKUP($I13,'申し込み書式'!$A$11:$I$49,5,FALSE))</f>
      </c>
      <c r="F13" s="34"/>
      <c r="G13" s="33">
        <f>IF($I13=0,"",VLOOKUP($I13,'申し込み書式'!$A$11:$I$49,8,FALSE))</f>
      </c>
      <c r="H13" s="33">
        <f>IF($I13=0,"",VLOOKUP($I13,'申し込み書式'!$A$11:$I$49,9,FALSE))</f>
      </c>
      <c r="I13" s="56"/>
      <c r="J13" s="57"/>
      <c r="K13" s="69"/>
      <c r="L13" s="26"/>
    </row>
    <row r="14" spans="1:12" s="14" customFormat="1" ht="18.75" customHeight="1">
      <c r="A14" s="50"/>
      <c r="B14" s="53"/>
      <c r="C14" s="70"/>
      <c r="D14" s="28">
        <f t="shared" si="0"/>
      </c>
      <c r="E14" s="28">
        <f>IF($I14=0,"",VLOOKUP($I14,'申し込み書式'!$A$11:$I$49,5,FALSE))</f>
      </c>
      <c r="F14" s="34"/>
      <c r="G14" s="33">
        <f>IF($I14=0,"",VLOOKUP($I14,'申し込み書式'!$A$11:$I$49,8,FALSE))</f>
      </c>
      <c r="H14" s="33">
        <f>IF($I14=0,"",VLOOKUP($I14,'申し込み書式'!$A$11:$I$49,9,FALSE))</f>
      </c>
      <c r="I14" s="56"/>
      <c r="J14" s="57"/>
      <c r="K14" s="68"/>
      <c r="L14" s="26"/>
    </row>
    <row r="15" spans="1:12" s="14" customFormat="1" ht="18.75" customHeight="1">
      <c r="A15" s="50"/>
      <c r="B15" s="53"/>
      <c r="C15" s="70"/>
      <c r="D15" s="28">
        <f t="shared" si="0"/>
      </c>
      <c r="E15" s="28">
        <f>IF($I15=0,"",VLOOKUP($I15,'申し込み書式'!$A$11:$I$49,5,FALSE))</f>
      </c>
      <c r="F15" s="34"/>
      <c r="G15" s="33">
        <f>IF($I15=0,"",VLOOKUP($I15,'申し込み書式'!$A$11:$I$49,8,FALSE))</f>
      </c>
      <c r="H15" s="33">
        <f>IF($I15=0,"",VLOOKUP($I15,'申し込み書式'!$A$11:$I$49,9,FALSE))</f>
      </c>
      <c r="I15" s="56"/>
      <c r="J15" s="57"/>
      <c r="K15" s="69"/>
      <c r="L15" s="26"/>
    </row>
    <row r="16" spans="1:12" s="14" customFormat="1" ht="18.75" customHeight="1">
      <c r="A16" s="51"/>
      <c r="B16" s="53"/>
      <c r="C16" s="70"/>
      <c r="D16" s="28">
        <f t="shared" si="0"/>
      </c>
      <c r="E16" s="28">
        <f>IF($I16=0,"",VLOOKUP($I16,'申し込み書式'!$A$11:$I$49,5,FALSE))</f>
      </c>
      <c r="F16" s="34"/>
      <c r="G16" s="33">
        <f>IF($I16=0,"",VLOOKUP($I16,'申し込み書式'!$A$11:$I$49,8,FALSE))</f>
      </c>
      <c r="H16" s="33">
        <f>IF($I16=0,"",VLOOKUP($I16,'申し込み書式'!$A$11:$I$49,9,FALSE))</f>
      </c>
      <c r="I16" s="58"/>
      <c r="J16" s="57"/>
      <c r="K16" s="68"/>
      <c r="L16" s="26"/>
    </row>
    <row r="17" spans="1:12" s="14" customFormat="1" ht="18.75" customHeight="1">
      <c r="A17" s="51"/>
      <c r="B17" s="53"/>
      <c r="C17" s="70"/>
      <c r="D17" s="28">
        <f t="shared" si="0"/>
      </c>
      <c r="E17" s="28">
        <f>IF($I17=0,"",VLOOKUP($I17,'申し込み書式'!$A$11:$I$49,5,FALSE))</f>
      </c>
      <c r="F17" s="34"/>
      <c r="G17" s="33">
        <f>IF($I17=0,"",VLOOKUP($I17,'申し込み書式'!$A$11:$I$49,8,FALSE))</f>
      </c>
      <c r="H17" s="33">
        <f>IF($I17=0,"",VLOOKUP($I17,'申し込み書式'!$A$11:$I$49,9,FALSE))</f>
      </c>
      <c r="I17" s="58"/>
      <c r="J17" s="57"/>
      <c r="K17" s="69"/>
      <c r="L17" s="26"/>
    </row>
    <row r="18" spans="1:12" s="14" customFormat="1" ht="18.75" customHeight="1">
      <c r="A18" s="51"/>
      <c r="B18" s="53"/>
      <c r="C18" s="70"/>
      <c r="D18" s="28">
        <f t="shared" si="0"/>
      </c>
      <c r="E18" s="28">
        <f>IF($I18=0,"",VLOOKUP($I18,'申し込み書式'!$A$11:$I$49,5,FALSE))</f>
      </c>
      <c r="F18" s="34"/>
      <c r="G18" s="33">
        <f>IF($I18=0,"",VLOOKUP($I18,'申し込み書式'!$A$11:$I$49,8,FALSE))</f>
      </c>
      <c r="H18" s="33">
        <f>IF($I18=0,"",VLOOKUP($I18,'申し込み書式'!$A$11:$I$49,9,FALSE))</f>
      </c>
      <c r="I18" s="58"/>
      <c r="J18" s="57"/>
      <c r="K18" s="69"/>
      <c r="L18" s="26"/>
    </row>
    <row r="19" spans="1:12" s="14" customFormat="1" ht="18.75" customHeight="1">
      <c r="A19" s="51"/>
      <c r="B19" s="53"/>
      <c r="C19" s="70"/>
      <c r="D19" s="28">
        <f t="shared" si="0"/>
      </c>
      <c r="E19" s="28">
        <f>IF($I19=0,"",VLOOKUP($I19,'申し込み書式'!$A$11:$I$49,5,FALSE))</f>
      </c>
      <c r="F19" s="34"/>
      <c r="G19" s="33">
        <f>IF($I19=0,"",VLOOKUP($I19,'申し込み書式'!$A$11:$I$49,8,FALSE))</f>
      </c>
      <c r="H19" s="33">
        <f>IF($I19=0,"",VLOOKUP($I19,'申し込み書式'!$A$11:$I$49,9,FALSE))</f>
      </c>
      <c r="I19" s="63"/>
      <c r="J19" s="57"/>
      <c r="K19" s="69"/>
      <c r="L19" s="26"/>
    </row>
    <row r="20" spans="1:12" s="14" customFormat="1" ht="18.75" customHeight="1">
      <c r="A20" s="51"/>
      <c r="B20" s="53"/>
      <c r="C20" s="70"/>
      <c r="D20" s="28">
        <f t="shared" si="0"/>
      </c>
      <c r="E20" s="28">
        <f>IF($I20=0,"",VLOOKUP($I20,'申し込み書式'!$A$11:$I$49,5,FALSE))</f>
      </c>
      <c r="F20" s="34"/>
      <c r="G20" s="33">
        <f>IF($I20=0,"",VLOOKUP($I20,'申し込み書式'!$A$11:$I$49,8,FALSE))</f>
      </c>
      <c r="H20" s="33">
        <f>IF($I20=0,"",VLOOKUP($I20,'申し込み書式'!$A$11:$I$49,9,FALSE))</f>
      </c>
      <c r="I20" s="64"/>
      <c r="J20" s="57"/>
      <c r="K20" s="69"/>
      <c r="L20" s="26"/>
    </row>
    <row r="21" spans="1:12" s="14" customFormat="1" ht="18.75" customHeight="1">
      <c r="A21" s="51"/>
      <c r="B21" s="53"/>
      <c r="C21" s="70"/>
      <c r="D21" s="28">
        <f t="shared" si="0"/>
      </c>
      <c r="E21" s="28">
        <f>IF($I21=0,"",VLOOKUP($I21,'申し込み書式'!$A$11:$I$49,5,FALSE))</f>
      </c>
      <c r="F21" s="34"/>
      <c r="G21" s="33">
        <f>IF($I21=0,"",VLOOKUP($I21,'申し込み書式'!$A$11:$I$49,8,FALSE))</f>
      </c>
      <c r="H21" s="33">
        <f>IF($I21=0,"",VLOOKUP($I21,'申し込み書式'!$A$11:$I$49,9,FALSE))</f>
      </c>
      <c r="I21" s="64"/>
      <c r="J21" s="57"/>
      <c r="K21" s="69"/>
      <c r="L21" s="26"/>
    </row>
    <row r="22" spans="1:11" s="14" customFormat="1" ht="18.75" customHeight="1">
      <c r="A22" s="51"/>
      <c r="B22" s="53"/>
      <c r="C22" s="70"/>
      <c r="D22" s="28">
        <f t="shared" si="0"/>
      </c>
      <c r="E22" s="28">
        <f>IF($I22=0,"",VLOOKUP($I22,'申し込み書式'!$A$11:$I$49,5,FALSE))</f>
      </c>
      <c r="F22" s="34"/>
      <c r="G22" s="33">
        <f>IF($I22=0,"",VLOOKUP($I22,'申し込み書式'!$A$11:$I$49,8,FALSE))</f>
      </c>
      <c r="H22" s="33">
        <f>IF($I22=0,"",VLOOKUP($I22,'申し込み書式'!$A$11:$I$49,9,FALSE))</f>
      </c>
      <c r="I22" s="65"/>
      <c r="J22" s="57"/>
      <c r="K22" s="16"/>
    </row>
    <row r="23" spans="1:11" s="14" customFormat="1" ht="18.75" customHeight="1">
      <c r="A23" s="51"/>
      <c r="B23" s="53"/>
      <c r="C23" s="70"/>
      <c r="D23" s="28">
        <f t="shared" si="0"/>
      </c>
      <c r="E23" s="28">
        <f>IF($I23=0,"",VLOOKUP($I23,'申し込み書式'!$A$11:$I$49,5,FALSE))</f>
      </c>
      <c r="F23" s="34"/>
      <c r="G23" s="33">
        <f>IF($I23=0,"",VLOOKUP($I23,'申し込み書式'!$A$11:$I$49,8,FALSE))</f>
      </c>
      <c r="H23" s="33">
        <f>IF($I23=0,"",VLOOKUP($I23,'申し込み書式'!$A$11:$I$49,9,FALSE))</f>
      </c>
      <c r="I23" s="65"/>
      <c r="J23" s="57"/>
      <c r="K23" s="16"/>
    </row>
    <row r="24" spans="1:11" s="14" customFormat="1" ht="18.75" customHeight="1">
      <c r="A24" s="51"/>
      <c r="B24" s="53"/>
      <c r="C24" s="70"/>
      <c r="D24" s="28">
        <f t="shared" si="0"/>
      </c>
      <c r="E24" s="28">
        <f>IF($I24=0,"",VLOOKUP($I24,'申し込み書式'!$A$11:$I$49,5,FALSE))</f>
      </c>
      <c r="F24" s="34"/>
      <c r="G24" s="33">
        <f>IF($I24=0,"",VLOOKUP($I24,'申し込み書式'!$A$11:$I$49,8,FALSE))</f>
      </c>
      <c r="H24" s="33">
        <f>IF($I24=0,"",VLOOKUP($I24,'申し込み書式'!$A$11:$I$49,9,FALSE))</f>
      </c>
      <c r="I24" s="65"/>
      <c r="J24" s="57"/>
      <c r="K24" s="16"/>
    </row>
    <row r="25" spans="1:11" s="14" customFormat="1" ht="18.75" customHeight="1">
      <c r="A25" s="51"/>
      <c r="B25" s="53"/>
      <c r="C25" s="70"/>
      <c r="D25" s="28">
        <f t="shared" si="0"/>
      </c>
      <c r="E25" s="28">
        <f>IF($I25=0,"",VLOOKUP($I25,'申し込み書式'!$A$11:$I$49,5,FALSE))</f>
      </c>
      <c r="F25" s="34"/>
      <c r="G25" s="33">
        <f>IF($I25=0,"",VLOOKUP($I25,'申し込み書式'!$A$11:$I$49,8,FALSE))</f>
      </c>
      <c r="H25" s="33">
        <f>IF($I25=0,"",VLOOKUP($I25,'申し込み書式'!$A$11:$I$49,9,FALSE))</f>
      </c>
      <c r="I25" s="65"/>
      <c r="J25" s="57"/>
      <c r="K25" s="16"/>
    </row>
    <row r="26" spans="1:11" s="14" customFormat="1" ht="18.75" customHeight="1">
      <c r="A26" s="51"/>
      <c r="B26" s="53"/>
      <c r="C26" s="70"/>
      <c r="D26" s="28">
        <f t="shared" si="0"/>
      </c>
      <c r="E26" s="28">
        <f>IF($I26=0,"",VLOOKUP($I26,'申し込み書式'!$A$11:$I$49,5,FALSE))</f>
      </c>
      <c r="F26" s="34"/>
      <c r="G26" s="33">
        <f>IF($I26=0,"",VLOOKUP($I26,'申し込み書式'!$A$11:$I$49,8,FALSE))</f>
      </c>
      <c r="H26" s="33">
        <f>IF($I26=0,"",VLOOKUP($I26,'申し込み書式'!$A$11:$I$49,9,FALSE))</f>
      </c>
      <c r="I26" s="65"/>
      <c r="J26" s="57"/>
      <c r="K26" s="16"/>
    </row>
    <row r="27" spans="1:11" s="14" customFormat="1" ht="18.75" customHeight="1">
      <c r="A27" s="51"/>
      <c r="B27" s="53"/>
      <c r="C27" s="70"/>
      <c r="D27" s="28">
        <f t="shared" si="0"/>
      </c>
      <c r="E27" s="28">
        <f>IF($I27=0,"",VLOOKUP($I27,'申し込み書式'!$A$11:$I$49,5,FALSE))</f>
      </c>
      <c r="F27" s="34"/>
      <c r="G27" s="33">
        <f>IF($I27=0,"",VLOOKUP($I27,'申し込み書式'!$A$11:$I$49,8,FALSE))</f>
      </c>
      <c r="H27" s="33">
        <f>IF($I27=0,"",VLOOKUP($I27,'申し込み書式'!$A$11:$I$49,9,FALSE))</f>
      </c>
      <c r="I27" s="65"/>
      <c r="J27" s="57"/>
      <c r="K27" s="16"/>
    </row>
    <row r="28" spans="1:11" s="14" customFormat="1" ht="18.75" customHeight="1">
      <c r="A28" s="51"/>
      <c r="B28" s="53"/>
      <c r="C28" s="70"/>
      <c r="D28" s="28">
        <f t="shared" si="0"/>
      </c>
      <c r="E28" s="28">
        <f>IF($I28=0,"",VLOOKUP($I28,'申し込み書式'!$A$11:$I$49,5,FALSE))</f>
      </c>
      <c r="F28" s="34"/>
      <c r="G28" s="33">
        <f>IF($I28=0,"",VLOOKUP($I28,'申し込み書式'!$A$11:$I$49,8,FALSE))</f>
      </c>
      <c r="H28" s="33">
        <f>IF($I28=0,"",VLOOKUP($I28,'申し込み書式'!$A$11:$I$49,9,FALSE))</f>
      </c>
      <c r="I28" s="65"/>
      <c r="J28" s="57"/>
      <c r="K28" s="16"/>
    </row>
    <row r="29" spans="1:11" s="14" customFormat="1" ht="18.75" customHeight="1">
      <c r="A29" s="51"/>
      <c r="B29" s="53"/>
      <c r="C29" s="70"/>
      <c r="D29" s="28">
        <f t="shared" si="0"/>
      </c>
      <c r="E29" s="28">
        <f>IF($I29=0,"",VLOOKUP($I29,'申し込み書式'!$A$11:$I$49,5,FALSE))</f>
      </c>
      <c r="F29" s="34"/>
      <c r="G29" s="33">
        <f>IF($I29=0,"",VLOOKUP($I29,'申し込み書式'!$A$11:$I$49,8,FALSE))</f>
      </c>
      <c r="H29" s="33">
        <f>IF($I29=0,"",VLOOKUP($I29,'申し込み書式'!$A$11:$I$49,9,FALSE))</f>
      </c>
      <c r="I29" s="65"/>
      <c r="J29" s="57"/>
      <c r="K29" s="16"/>
    </row>
    <row r="30" spans="1:11" s="14" customFormat="1" ht="18.75" customHeight="1">
      <c r="A30" s="51"/>
      <c r="B30" s="53"/>
      <c r="C30" s="70"/>
      <c r="D30" s="28">
        <f t="shared" si="0"/>
      </c>
      <c r="E30" s="28">
        <f>IF($I30=0,"",VLOOKUP($I30,'申し込み書式'!$A$11:$I$49,5,FALSE))</f>
      </c>
      <c r="F30" s="34"/>
      <c r="G30" s="33">
        <f>IF($I30=0,"",VLOOKUP($I30,'申し込み書式'!$A$11:$I$49,8,FALSE))</f>
      </c>
      <c r="H30" s="33">
        <f>IF($I30=0,"",VLOOKUP($I30,'申し込み書式'!$A$11:$I$49,9,FALSE))</f>
      </c>
      <c r="I30" s="65"/>
      <c r="J30" s="57"/>
      <c r="K30" s="16"/>
    </row>
    <row r="31" spans="1:11" s="14" customFormat="1" ht="18.75" customHeight="1">
      <c r="A31" s="17"/>
      <c r="K31" s="16"/>
    </row>
    <row r="32" spans="1:11" s="14" customFormat="1" ht="18.75" customHeight="1">
      <c r="A32" s="17"/>
      <c r="K32" s="16"/>
    </row>
    <row r="33" spans="1:11" s="14" customFormat="1" ht="18.75" customHeight="1">
      <c r="A33" s="17"/>
      <c r="K33" s="16"/>
    </row>
    <row r="34" spans="1:11" s="14" customFormat="1" ht="18.75" customHeight="1">
      <c r="A34" s="17"/>
      <c r="K34" s="16"/>
    </row>
    <row r="35" spans="1:11" s="14" customFormat="1" ht="18.75" customHeight="1">
      <c r="A35" s="17"/>
      <c r="K35" s="16"/>
    </row>
    <row r="36" spans="1:11" s="14" customFormat="1" ht="18.75" customHeight="1">
      <c r="A36" s="17"/>
      <c r="K36" s="16"/>
    </row>
    <row r="37" spans="1:11" s="14" customFormat="1" ht="18.75" customHeight="1">
      <c r="A37" s="17"/>
      <c r="K37" s="16"/>
    </row>
    <row r="38" spans="1:11" s="14" customFormat="1" ht="18.75" customHeight="1">
      <c r="A38" s="17"/>
      <c r="K38" s="16"/>
    </row>
    <row r="39" spans="1:11" s="14" customFormat="1" ht="18.75" customHeight="1">
      <c r="A39" s="17"/>
      <c r="K39" s="16"/>
    </row>
    <row r="40" spans="1:11" s="14" customFormat="1" ht="18.75" customHeight="1">
      <c r="A40" s="17"/>
      <c r="K40" s="16"/>
    </row>
    <row r="41" spans="1:11" s="14" customFormat="1" ht="18.75" customHeight="1">
      <c r="A41" s="17"/>
      <c r="K41" s="16"/>
    </row>
    <row r="42" spans="1:11" s="14" customFormat="1" ht="18.75" customHeight="1">
      <c r="A42" s="17"/>
      <c r="K42" s="16"/>
    </row>
    <row r="43" spans="1:11" s="14" customFormat="1" ht="18.75" customHeight="1">
      <c r="A43" s="17"/>
      <c r="K43" s="16"/>
    </row>
    <row r="44" spans="1:11" s="14" customFormat="1" ht="18.75" customHeight="1">
      <c r="A44" s="17"/>
      <c r="K44" s="16"/>
    </row>
    <row r="45" spans="1:11" s="14" customFormat="1" ht="18.75" customHeight="1">
      <c r="A45" s="17"/>
      <c r="K45" s="16"/>
    </row>
    <row r="46" spans="1:11" s="14" customFormat="1" ht="18.75" customHeight="1">
      <c r="A46" s="17"/>
      <c r="K46" s="16"/>
    </row>
    <row r="47" spans="1:11" s="14" customFormat="1" ht="18.75" customHeight="1">
      <c r="A47" s="17"/>
      <c r="K47" s="16"/>
    </row>
    <row r="48" spans="1:11" s="14" customFormat="1" ht="18.75" customHeight="1">
      <c r="A48" s="17"/>
      <c r="K48" s="16"/>
    </row>
    <row r="49" spans="1:11" s="14" customFormat="1" ht="18.75" customHeight="1">
      <c r="A49" s="17"/>
      <c r="K49" s="16"/>
    </row>
    <row r="50" spans="1:11" s="14" customFormat="1" ht="18.75" customHeight="1">
      <c r="A50" s="17"/>
      <c r="K50" s="16"/>
    </row>
    <row r="51" spans="1:11" s="14" customFormat="1" ht="18.75" customHeight="1">
      <c r="A51" s="17"/>
      <c r="K51" s="16"/>
    </row>
    <row r="52" spans="1:11" s="14" customFormat="1" ht="18.75" customHeight="1">
      <c r="A52" s="17"/>
      <c r="K52" s="16"/>
    </row>
    <row r="53" spans="1:11" s="14" customFormat="1" ht="18.75" customHeight="1">
      <c r="A53" s="17"/>
      <c r="K53" s="16"/>
    </row>
    <row r="54" spans="1:11" s="14" customFormat="1" ht="18.75" customHeight="1">
      <c r="A54" s="17"/>
      <c r="K54" s="16"/>
    </row>
    <row r="55" spans="1:11" s="14" customFormat="1" ht="18.75" customHeight="1">
      <c r="A55" s="17"/>
      <c r="K55" s="16"/>
    </row>
    <row r="56" spans="1:11" s="14" customFormat="1" ht="18.75" customHeight="1">
      <c r="A56" s="17"/>
      <c r="K56" s="16"/>
    </row>
    <row r="57" spans="1:11" s="14" customFormat="1" ht="18.75" customHeight="1">
      <c r="A57" s="17"/>
      <c r="K57" s="16"/>
    </row>
    <row r="58" spans="1:11" s="14" customFormat="1" ht="18.75" customHeight="1">
      <c r="A58" s="17"/>
      <c r="K58" s="16"/>
    </row>
    <row r="59" spans="1:11" s="14" customFormat="1" ht="18.75" customHeight="1">
      <c r="A59" s="17"/>
      <c r="K59" s="16"/>
    </row>
    <row r="60" spans="1:11" s="14" customFormat="1" ht="18.75" customHeight="1">
      <c r="A60" s="17"/>
      <c r="K60" s="16"/>
    </row>
    <row r="61" spans="1:11" s="14" customFormat="1" ht="18.75" customHeight="1">
      <c r="A61" s="17"/>
      <c r="K61" s="16"/>
    </row>
    <row r="62" spans="1:11" s="14" customFormat="1" ht="18.75" customHeight="1">
      <c r="A62" s="17"/>
      <c r="K62" s="16"/>
    </row>
    <row r="63" spans="1:11" s="14" customFormat="1" ht="18.75" customHeight="1">
      <c r="A63" s="17"/>
      <c r="K63" s="16"/>
    </row>
    <row r="64" spans="1:11" s="14" customFormat="1" ht="18.75" customHeight="1">
      <c r="A64" s="17"/>
      <c r="K64" s="16"/>
    </row>
    <row r="65" spans="1:11" s="14" customFormat="1" ht="18.75" customHeight="1">
      <c r="A65" s="17"/>
      <c r="K65" s="16"/>
    </row>
    <row r="66" spans="1:11" s="14" customFormat="1" ht="18.75" customHeight="1">
      <c r="A66" s="17"/>
      <c r="K66" s="16"/>
    </row>
    <row r="67" spans="1:11" s="14" customFormat="1" ht="18.75" customHeight="1">
      <c r="A67" s="17"/>
      <c r="K67" s="16"/>
    </row>
    <row r="68" spans="1:11" s="14" customFormat="1" ht="18.75" customHeight="1">
      <c r="A68" s="17"/>
      <c r="K68" s="16"/>
    </row>
    <row r="69" spans="1:11" s="14" customFormat="1" ht="18.75" customHeight="1">
      <c r="A69" s="17"/>
      <c r="K69" s="16"/>
    </row>
    <row r="70" spans="1:11" s="14" customFormat="1" ht="18.75" customHeight="1">
      <c r="A70" s="17"/>
      <c r="K70" s="16"/>
    </row>
    <row r="71" spans="1:11" s="14" customFormat="1" ht="18.75" customHeight="1">
      <c r="A71" s="17"/>
      <c r="K71" s="16"/>
    </row>
    <row r="72" spans="1:11" s="14" customFormat="1" ht="18.75" customHeight="1">
      <c r="A72" s="17"/>
      <c r="K72" s="16"/>
    </row>
    <row r="73" spans="1:11" s="14" customFormat="1" ht="18.75" customHeight="1">
      <c r="A73" s="17"/>
      <c r="K73" s="16"/>
    </row>
    <row r="74" spans="1:11" s="14" customFormat="1" ht="18.75" customHeight="1">
      <c r="A74" s="17"/>
      <c r="K74" s="16"/>
    </row>
    <row r="75" spans="1:11" s="14" customFormat="1" ht="18.75" customHeight="1">
      <c r="A75" s="17"/>
      <c r="K75" s="16"/>
    </row>
    <row r="76" spans="1:11" s="14" customFormat="1" ht="18.75" customHeight="1">
      <c r="A76" s="17"/>
      <c r="K76" s="16"/>
    </row>
    <row r="77" spans="1:11" s="14" customFormat="1" ht="18.75" customHeight="1">
      <c r="A77" s="17"/>
      <c r="K77" s="16"/>
    </row>
    <row r="78" spans="1:11" s="14" customFormat="1" ht="18.75" customHeight="1">
      <c r="A78" s="17"/>
      <c r="K78" s="16"/>
    </row>
    <row r="79" spans="1:11" s="14" customFormat="1" ht="18.75" customHeight="1">
      <c r="A79" s="17"/>
      <c r="K79" s="16"/>
    </row>
    <row r="80" spans="1:11" s="14" customFormat="1" ht="18.75" customHeight="1">
      <c r="A80" s="17"/>
      <c r="K80" s="16"/>
    </row>
    <row r="81" spans="1:11" s="14" customFormat="1" ht="18.75" customHeight="1">
      <c r="A81" s="17"/>
      <c r="K81" s="16"/>
    </row>
    <row r="82" spans="1:11" s="14" customFormat="1" ht="18.75" customHeight="1">
      <c r="A82" s="17"/>
      <c r="K82" s="16"/>
    </row>
    <row r="83" spans="1:11" s="14" customFormat="1" ht="18.75" customHeight="1">
      <c r="A83" s="17"/>
      <c r="K83" s="16"/>
    </row>
    <row r="84" spans="1:11" s="14" customFormat="1" ht="18.75" customHeight="1">
      <c r="A84" s="17"/>
      <c r="K84" s="16"/>
    </row>
    <row r="85" spans="1:11" s="14" customFormat="1" ht="18.75" customHeight="1">
      <c r="A85" s="17"/>
      <c r="K85" s="16"/>
    </row>
    <row r="86" spans="1:11" s="14" customFormat="1" ht="18.75" customHeight="1">
      <c r="A86" s="17"/>
      <c r="K86" s="16"/>
    </row>
    <row r="87" spans="1:11" s="14" customFormat="1" ht="18.75" customHeight="1">
      <c r="A87" s="17"/>
      <c r="K87" s="16"/>
    </row>
    <row r="88" spans="1:11" s="14" customFormat="1" ht="18.75" customHeight="1">
      <c r="A88" s="17"/>
      <c r="K88" s="16"/>
    </row>
    <row r="89" spans="1:11" s="14" customFormat="1" ht="18.75" customHeight="1">
      <c r="A89" s="17"/>
      <c r="K89" s="16"/>
    </row>
    <row r="90" spans="1:11" s="14" customFormat="1" ht="18.75" customHeight="1">
      <c r="A90" s="17"/>
      <c r="K90" s="16"/>
    </row>
    <row r="91" spans="1:11" s="14" customFormat="1" ht="18.75" customHeight="1">
      <c r="A91" s="17"/>
      <c r="K91" s="16"/>
    </row>
    <row r="92" spans="1:11" s="14" customFormat="1" ht="18.75" customHeight="1">
      <c r="A92" s="17"/>
      <c r="K92" s="16"/>
    </row>
    <row r="93" spans="1:11" s="14" customFormat="1" ht="18.75" customHeight="1">
      <c r="A93" s="17"/>
      <c r="K93" s="16"/>
    </row>
    <row r="94" spans="1:11" s="14" customFormat="1" ht="18.75" customHeight="1">
      <c r="A94" s="17"/>
      <c r="K94" s="16"/>
    </row>
    <row r="95" spans="1:11" s="14" customFormat="1" ht="18.75" customHeight="1">
      <c r="A95" s="17"/>
      <c r="K95" s="16"/>
    </row>
    <row r="96" spans="1:11" s="14" customFormat="1" ht="18.75" customHeight="1">
      <c r="A96" s="17"/>
      <c r="K96" s="16"/>
    </row>
    <row r="97" spans="1:11" s="14" customFormat="1" ht="18.75" customHeight="1">
      <c r="A97" s="17"/>
      <c r="K97" s="16"/>
    </row>
    <row r="98" spans="1:11" s="14" customFormat="1" ht="18.75" customHeight="1">
      <c r="A98" s="17"/>
      <c r="K98" s="16"/>
    </row>
    <row r="99" spans="1:11" s="14" customFormat="1" ht="18.75" customHeight="1">
      <c r="A99" s="17"/>
      <c r="K99" s="16"/>
    </row>
    <row r="100" spans="1:11" s="14" customFormat="1" ht="18.75" customHeight="1">
      <c r="A100" s="17"/>
      <c r="K100" s="16"/>
    </row>
    <row r="101" spans="1:11" s="14" customFormat="1" ht="18.75" customHeight="1">
      <c r="A101" s="17"/>
      <c r="K101" s="16"/>
    </row>
    <row r="102" spans="1:11" s="14" customFormat="1" ht="18.75" customHeight="1">
      <c r="A102" s="17"/>
      <c r="K102" s="16"/>
    </row>
    <row r="103" spans="1:11" s="14" customFormat="1" ht="18.75" customHeight="1">
      <c r="A103" s="17"/>
      <c r="K103" s="16"/>
    </row>
    <row r="104" spans="1:11" s="14" customFormat="1" ht="18.75" customHeight="1">
      <c r="A104" s="17"/>
      <c r="K104" s="16"/>
    </row>
    <row r="105" spans="1:11" s="14" customFormat="1" ht="18.75" customHeight="1">
      <c r="A105" s="17"/>
      <c r="K105" s="16"/>
    </row>
    <row r="106" spans="1:11" s="14" customFormat="1" ht="18.75" customHeight="1">
      <c r="A106" s="17"/>
      <c r="K106" s="16"/>
    </row>
    <row r="107" spans="1:11" s="14" customFormat="1" ht="18.75" customHeight="1">
      <c r="A107" s="17"/>
      <c r="K107" s="16"/>
    </row>
    <row r="108" spans="1:11" s="14" customFormat="1" ht="18.75" customHeight="1">
      <c r="A108" s="17"/>
      <c r="K108" s="16"/>
    </row>
    <row r="109" spans="1:11" s="14" customFormat="1" ht="18.75" customHeight="1">
      <c r="A109" s="17"/>
      <c r="K109" s="16"/>
    </row>
    <row r="110" spans="1:11" s="14" customFormat="1" ht="18.75" customHeight="1">
      <c r="A110" s="17"/>
      <c r="K110" s="16"/>
    </row>
    <row r="111" spans="1:11" s="14" customFormat="1" ht="18.75" customHeight="1">
      <c r="A111" s="17"/>
      <c r="K111" s="16"/>
    </row>
    <row r="112" spans="1:11" s="14" customFormat="1" ht="18.75" customHeight="1">
      <c r="A112" s="17"/>
      <c r="K112" s="16"/>
    </row>
    <row r="113" spans="1:11" s="14" customFormat="1" ht="18.75" customHeight="1">
      <c r="A113" s="17"/>
      <c r="K113" s="16"/>
    </row>
    <row r="114" spans="1:11" s="14" customFormat="1" ht="18.75" customHeight="1">
      <c r="A114" s="17"/>
      <c r="K114" s="16"/>
    </row>
    <row r="115" spans="1:11" s="14" customFormat="1" ht="18.75" customHeight="1">
      <c r="A115" s="17"/>
      <c r="K115" s="16"/>
    </row>
    <row r="116" spans="1:11" s="14" customFormat="1" ht="18.75" customHeight="1">
      <c r="A116" s="17"/>
      <c r="K116" s="16"/>
    </row>
    <row r="117" spans="1:11" s="14" customFormat="1" ht="18.75" customHeight="1">
      <c r="A117" s="17"/>
      <c r="K117" s="16"/>
    </row>
    <row r="118" spans="1:11" s="14" customFormat="1" ht="18.75" customHeight="1">
      <c r="A118" s="17"/>
      <c r="K118" s="16"/>
    </row>
    <row r="119" spans="1:11" s="14" customFormat="1" ht="18.75" customHeight="1">
      <c r="A119" s="17"/>
      <c r="K119" s="16"/>
    </row>
    <row r="120" spans="1:11" s="14" customFormat="1" ht="18.75" customHeight="1">
      <c r="A120" s="17"/>
      <c r="K120" s="16"/>
    </row>
    <row r="121" spans="1:11" s="14" customFormat="1" ht="18.75" customHeight="1">
      <c r="A121" s="17"/>
      <c r="K121" s="16"/>
    </row>
    <row r="122" spans="1:11" s="14" customFormat="1" ht="18.75" customHeight="1">
      <c r="A122" s="17"/>
      <c r="K122" s="16"/>
    </row>
    <row r="123" spans="1:11" s="14" customFormat="1" ht="18.75" customHeight="1">
      <c r="A123" s="17"/>
      <c r="K123" s="16"/>
    </row>
    <row r="124" spans="1:11" s="14" customFormat="1" ht="18.75" customHeight="1">
      <c r="A124" s="17"/>
      <c r="K124" s="16"/>
    </row>
    <row r="125" spans="1:11" s="14" customFormat="1" ht="18.75" customHeight="1">
      <c r="A125" s="17"/>
      <c r="K125" s="16"/>
    </row>
    <row r="126" spans="1:11" s="14" customFormat="1" ht="18.75" customHeight="1">
      <c r="A126" s="17"/>
      <c r="K126" s="16"/>
    </row>
    <row r="127" spans="1:11" s="14" customFormat="1" ht="18.75" customHeight="1">
      <c r="A127" s="17"/>
      <c r="K127" s="16"/>
    </row>
    <row r="128" spans="1:11" s="14" customFormat="1" ht="18.75" customHeight="1">
      <c r="A128" s="17"/>
      <c r="K128" s="16"/>
    </row>
    <row r="129" spans="1:11" s="14" customFormat="1" ht="18.75" customHeight="1">
      <c r="A129" s="17"/>
      <c r="K129" s="16"/>
    </row>
    <row r="130" spans="1:11" s="14" customFormat="1" ht="18.75" customHeight="1">
      <c r="A130" s="17"/>
      <c r="K130" s="16"/>
    </row>
    <row r="131" spans="1:11" s="14" customFormat="1" ht="18.75" customHeight="1">
      <c r="A131" s="17"/>
      <c r="K131" s="16"/>
    </row>
    <row r="132" spans="1:11" s="14" customFormat="1" ht="18.75" customHeight="1">
      <c r="A132" s="17"/>
      <c r="K132" s="16"/>
    </row>
    <row r="133" spans="1:11" s="14" customFormat="1" ht="18.75" customHeight="1">
      <c r="A133" s="17"/>
      <c r="K133" s="16"/>
    </row>
    <row r="134" spans="1:11" s="14" customFormat="1" ht="18.75" customHeight="1">
      <c r="A134" s="17"/>
      <c r="K134" s="16"/>
    </row>
    <row r="135" spans="1:11" s="14" customFormat="1" ht="18.75" customHeight="1">
      <c r="A135" s="17"/>
      <c r="K135" s="16"/>
    </row>
    <row r="136" spans="1:11" s="14" customFormat="1" ht="18.75" customHeight="1">
      <c r="A136" s="17"/>
      <c r="K136" s="16"/>
    </row>
    <row r="137" spans="1:11" s="14" customFormat="1" ht="18.75" customHeight="1">
      <c r="A137" s="17"/>
      <c r="K137" s="16"/>
    </row>
    <row r="138" spans="1:11" s="14" customFormat="1" ht="18.75" customHeight="1">
      <c r="A138" s="17"/>
      <c r="K138" s="16"/>
    </row>
    <row r="139" spans="1:11" s="14" customFormat="1" ht="18.75" customHeight="1">
      <c r="A139" s="17"/>
      <c r="K139" s="16"/>
    </row>
    <row r="140" spans="1:11" s="14" customFormat="1" ht="18.75" customHeight="1">
      <c r="A140" s="17"/>
      <c r="K140" s="16"/>
    </row>
    <row r="141" spans="1:11" s="14" customFormat="1" ht="18.75" customHeight="1">
      <c r="A141" s="17"/>
      <c r="K141" s="16"/>
    </row>
    <row r="142" spans="1:11" s="14" customFormat="1" ht="18.75" customHeight="1">
      <c r="A142" s="17"/>
      <c r="K142" s="16"/>
    </row>
    <row r="143" spans="1:11" s="14" customFormat="1" ht="18.75" customHeight="1">
      <c r="A143" s="17"/>
      <c r="K143" s="16"/>
    </row>
    <row r="144" spans="1:11" s="14" customFormat="1" ht="18.75" customHeight="1">
      <c r="A144" s="17"/>
      <c r="K144" s="16"/>
    </row>
    <row r="145" spans="1:11" s="14" customFormat="1" ht="18.75" customHeight="1">
      <c r="A145" s="17"/>
      <c r="K145" s="16"/>
    </row>
    <row r="146" spans="1:11" s="14" customFormat="1" ht="18.75" customHeight="1">
      <c r="A146" s="17"/>
      <c r="K146" s="16"/>
    </row>
    <row r="147" spans="1:11" s="14" customFormat="1" ht="18.75" customHeight="1">
      <c r="A147" s="17"/>
      <c r="K147" s="16"/>
    </row>
    <row r="148" spans="1:11" s="14" customFormat="1" ht="18.75" customHeight="1">
      <c r="A148" s="17"/>
      <c r="K148" s="16"/>
    </row>
    <row r="149" spans="1:11" s="14" customFormat="1" ht="18.75" customHeight="1">
      <c r="A149" s="17"/>
      <c r="K149" s="16"/>
    </row>
    <row r="150" spans="1:11" s="14" customFormat="1" ht="18.75" customHeight="1">
      <c r="A150" s="17"/>
      <c r="K150" s="16"/>
    </row>
    <row r="151" spans="1:11" s="14" customFormat="1" ht="18.75" customHeight="1">
      <c r="A151" s="17"/>
      <c r="K151" s="16"/>
    </row>
    <row r="152" spans="1:11" s="14" customFormat="1" ht="18.75" customHeight="1">
      <c r="A152" s="17"/>
      <c r="K152" s="16"/>
    </row>
    <row r="153" spans="1:11" s="14" customFormat="1" ht="18.75" customHeight="1">
      <c r="A153" s="17"/>
      <c r="K153" s="16"/>
    </row>
    <row r="154" spans="1:11" s="14" customFormat="1" ht="18.75" customHeight="1">
      <c r="A154" s="17"/>
      <c r="K154" s="16"/>
    </row>
    <row r="155" spans="1:11" s="14" customFormat="1" ht="18.75" customHeight="1">
      <c r="A155" s="17"/>
      <c r="K155" s="16"/>
    </row>
    <row r="156" spans="1:11" s="14" customFormat="1" ht="18.75" customHeight="1">
      <c r="A156" s="17"/>
      <c r="K156" s="16"/>
    </row>
    <row r="157" spans="1:11" s="14" customFormat="1" ht="18.75" customHeight="1">
      <c r="A157" s="17"/>
      <c r="K157" s="16"/>
    </row>
    <row r="158" spans="1:11" s="14" customFormat="1" ht="18.75" customHeight="1">
      <c r="A158" s="17"/>
      <c r="K158" s="16"/>
    </row>
    <row r="159" spans="1:11" s="14" customFormat="1" ht="18.75" customHeight="1">
      <c r="A159" s="17"/>
      <c r="K159" s="16"/>
    </row>
    <row r="160" spans="1:11" s="14" customFormat="1" ht="18.75" customHeight="1">
      <c r="A160" s="17"/>
      <c r="K160" s="16"/>
    </row>
    <row r="161" spans="1:11" s="14" customFormat="1" ht="18.75" customHeight="1">
      <c r="A161" s="17"/>
      <c r="K161" s="16"/>
    </row>
    <row r="162" spans="1:11" s="14" customFormat="1" ht="18.75" customHeight="1">
      <c r="A162" s="17"/>
      <c r="K162" s="16"/>
    </row>
    <row r="163" spans="1:11" s="14" customFormat="1" ht="18.75" customHeight="1">
      <c r="A163" s="17"/>
      <c r="K163" s="16"/>
    </row>
    <row r="164" spans="1:11" s="14" customFormat="1" ht="18.75" customHeight="1">
      <c r="A164" s="17"/>
      <c r="K164" s="16"/>
    </row>
    <row r="165" spans="1:11" s="14" customFormat="1" ht="18.75" customHeight="1">
      <c r="A165" s="17"/>
      <c r="K165" s="16"/>
    </row>
    <row r="166" spans="1:11" s="14" customFormat="1" ht="18.75" customHeight="1">
      <c r="A166" s="17"/>
      <c r="K166" s="16"/>
    </row>
    <row r="167" spans="1:11" s="14" customFormat="1" ht="18.75" customHeight="1">
      <c r="A167" s="17"/>
      <c r="K167" s="16"/>
    </row>
    <row r="168" spans="1:11" s="14" customFormat="1" ht="18.75" customHeight="1">
      <c r="A168" s="17"/>
      <c r="K168" s="16"/>
    </row>
    <row r="169" spans="1:11" s="14" customFormat="1" ht="18.75" customHeight="1">
      <c r="A169" s="17"/>
      <c r="K169" s="16"/>
    </row>
    <row r="170" spans="1:11" s="14" customFormat="1" ht="18.75" customHeight="1">
      <c r="A170" s="17"/>
      <c r="K170" s="16"/>
    </row>
    <row r="171" spans="1:11" s="14" customFormat="1" ht="18.75" customHeight="1">
      <c r="A171" s="17"/>
      <c r="K171" s="16"/>
    </row>
    <row r="172" spans="1:11" s="14" customFormat="1" ht="18.75" customHeight="1">
      <c r="A172" s="17"/>
      <c r="K172" s="16"/>
    </row>
    <row r="173" spans="1:11" s="14" customFormat="1" ht="18.75" customHeight="1">
      <c r="A173" s="17"/>
      <c r="K173" s="16"/>
    </row>
    <row r="174" spans="1:11" s="14" customFormat="1" ht="18.75" customHeight="1">
      <c r="A174" s="17"/>
      <c r="K174" s="16"/>
    </row>
    <row r="175" spans="1:11" s="14" customFormat="1" ht="18.75" customHeight="1">
      <c r="A175" s="17"/>
      <c r="K175" s="16"/>
    </row>
    <row r="176" spans="1:11" s="14" customFormat="1" ht="18.75" customHeight="1">
      <c r="A176" s="17"/>
      <c r="K176" s="16"/>
    </row>
    <row r="177" spans="1:11" s="14" customFormat="1" ht="18.75" customHeight="1">
      <c r="A177" s="17"/>
      <c r="K177" s="16"/>
    </row>
    <row r="178" spans="1:11" s="14" customFormat="1" ht="18.75" customHeight="1">
      <c r="A178" s="17"/>
      <c r="K178" s="16"/>
    </row>
    <row r="179" spans="1:11" s="14" customFormat="1" ht="18.75" customHeight="1">
      <c r="A179" s="17"/>
      <c r="K179" s="16"/>
    </row>
    <row r="180" spans="1:11" s="14" customFormat="1" ht="18.75" customHeight="1">
      <c r="A180" s="17"/>
      <c r="K180" s="16"/>
    </row>
    <row r="181" spans="1:11" s="14" customFormat="1" ht="18.75" customHeight="1">
      <c r="A181" s="17"/>
      <c r="K181" s="16"/>
    </row>
    <row r="182" spans="1:11" s="14" customFormat="1" ht="18.75" customHeight="1">
      <c r="A182" s="17"/>
      <c r="K182" s="16"/>
    </row>
    <row r="183" spans="1:11" s="14" customFormat="1" ht="18.75" customHeight="1">
      <c r="A183" s="17"/>
      <c r="K183" s="16"/>
    </row>
    <row r="184" spans="1:11" s="14" customFormat="1" ht="18.75" customHeight="1">
      <c r="A184" s="17"/>
      <c r="K184" s="16"/>
    </row>
    <row r="185" spans="1:11" s="14" customFormat="1" ht="18.75" customHeight="1">
      <c r="A185" s="17"/>
      <c r="K185" s="16"/>
    </row>
    <row r="186" spans="1:11" s="14" customFormat="1" ht="18.75" customHeight="1">
      <c r="A186" s="17"/>
      <c r="K186" s="16"/>
    </row>
    <row r="187" spans="1:11" s="14" customFormat="1" ht="18.75" customHeight="1">
      <c r="A187" s="17"/>
      <c r="K187" s="16"/>
    </row>
    <row r="188" spans="1:11" s="14" customFormat="1" ht="18.75" customHeight="1">
      <c r="A188" s="17"/>
      <c r="K188" s="16"/>
    </row>
    <row r="189" spans="1:11" s="14" customFormat="1" ht="18.75" customHeight="1">
      <c r="A189" s="17"/>
      <c r="K189" s="16"/>
    </row>
    <row r="190" spans="1:11" s="14" customFormat="1" ht="18.75" customHeight="1">
      <c r="A190" s="17"/>
      <c r="K190" s="16"/>
    </row>
    <row r="191" spans="1:11" s="14" customFormat="1" ht="18.75" customHeight="1">
      <c r="A191" s="17"/>
      <c r="K191" s="16"/>
    </row>
    <row r="192" spans="1:11" s="14" customFormat="1" ht="18.75" customHeight="1">
      <c r="A192" s="17"/>
      <c r="K192" s="16"/>
    </row>
    <row r="193" spans="1:11" s="14" customFormat="1" ht="18.75" customHeight="1">
      <c r="A193" s="17"/>
      <c r="K193" s="16"/>
    </row>
    <row r="194" spans="1:11" s="14" customFormat="1" ht="18.75" customHeight="1">
      <c r="A194" s="17"/>
      <c r="K194" s="16"/>
    </row>
    <row r="195" spans="1:11" s="14" customFormat="1" ht="18.75" customHeight="1">
      <c r="A195" s="17"/>
      <c r="K195" s="16"/>
    </row>
    <row r="196" spans="1:11" s="14" customFormat="1" ht="18.75" customHeight="1">
      <c r="A196" s="17"/>
      <c r="K196" s="16"/>
    </row>
    <row r="197" spans="1:11" s="14" customFormat="1" ht="18.75" customHeight="1">
      <c r="A197" s="17"/>
      <c r="K197" s="16"/>
    </row>
    <row r="198" spans="1:11" s="14" customFormat="1" ht="18.75" customHeight="1">
      <c r="A198" s="17"/>
      <c r="K198" s="16"/>
    </row>
    <row r="199" spans="1:11" s="14" customFormat="1" ht="18.75" customHeight="1">
      <c r="A199" s="17"/>
      <c r="K199" s="16"/>
    </row>
    <row r="200" spans="1:11" s="14" customFormat="1" ht="18.75" customHeight="1">
      <c r="A200" s="17"/>
      <c r="K200" s="16"/>
    </row>
    <row r="201" spans="1:11" s="14" customFormat="1" ht="18.75" customHeight="1">
      <c r="A201" s="17"/>
      <c r="K201" s="16"/>
    </row>
    <row r="202" spans="1:11" s="14" customFormat="1" ht="18.75" customHeight="1">
      <c r="A202" s="17"/>
      <c r="K202" s="16"/>
    </row>
    <row r="203" spans="1:11" s="14" customFormat="1" ht="18.75" customHeight="1">
      <c r="A203" s="17"/>
      <c r="K203" s="16"/>
    </row>
    <row r="204" spans="1:11" s="14" customFormat="1" ht="18.75" customHeight="1">
      <c r="A204" s="17"/>
      <c r="K204" s="16"/>
    </row>
    <row r="205" spans="1:11" s="14" customFormat="1" ht="18.75" customHeight="1">
      <c r="A205" s="17"/>
      <c r="K205" s="16"/>
    </row>
    <row r="206" spans="1:11" s="14" customFormat="1" ht="18.75" customHeight="1">
      <c r="A206" s="17"/>
      <c r="K206" s="16"/>
    </row>
    <row r="207" spans="1:11" s="14" customFormat="1" ht="18.75" customHeight="1">
      <c r="A207" s="17"/>
      <c r="K207" s="16"/>
    </row>
    <row r="208" spans="1:11" s="14" customFormat="1" ht="18.75" customHeight="1">
      <c r="A208" s="17"/>
      <c r="K208" s="16"/>
    </row>
    <row r="209" spans="1:11" s="14" customFormat="1" ht="18.75" customHeight="1">
      <c r="A209" s="17"/>
      <c r="K209" s="16"/>
    </row>
    <row r="210" spans="1:11" s="14" customFormat="1" ht="18.75" customHeight="1">
      <c r="A210" s="17"/>
      <c r="K210" s="16"/>
    </row>
    <row r="211" spans="1:11" s="14" customFormat="1" ht="18.75" customHeight="1">
      <c r="A211" s="17"/>
      <c r="K211" s="16"/>
    </row>
    <row r="212" spans="1:11" s="14" customFormat="1" ht="18.75" customHeight="1">
      <c r="A212" s="17"/>
      <c r="K212" s="16"/>
    </row>
    <row r="213" spans="1:11" s="14" customFormat="1" ht="18.75" customHeight="1">
      <c r="A213" s="17"/>
      <c r="K213" s="16"/>
    </row>
    <row r="214" spans="1:11" s="14" customFormat="1" ht="18.75" customHeight="1">
      <c r="A214" s="17"/>
      <c r="K214" s="16"/>
    </row>
    <row r="215" spans="1:11" s="14" customFormat="1" ht="18.75" customHeight="1">
      <c r="A215" s="17"/>
      <c r="K215" s="16"/>
    </row>
    <row r="216" spans="1:11" s="14" customFormat="1" ht="18.75" customHeight="1">
      <c r="A216" s="17"/>
      <c r="K216" s="16"/>
    </row>
    <row r="217" spans="1:11" s="14" customFormat="1" ht="18.75" customHeight="1">
      <c r="A217" s="17"/>
      <c r="K217" s="16"/>
    </row>
    <row r="218" spans="1:11" s="14" customFormat="1" ht="18.75" customHeight="1">
      <c r="A218" s="17"/>
      <c r="K218" s="16"/>
    </row>
    <row r="219" spans="1:11" s="14" customFormat="1" ht="18.75" customHeight="1">
      <c r="A219" s="17"/>
      <c r="K219" s="16"/>
    </row>
    <row r="220" spans="1:11" s="14" customFormat="1" ht="18.75" customHeight="1">
      <c r="A220" s="17"/>
      <c r="K220" s="16"/>
    </row>
    <row r="221" spans="1:11" s="14" customFormat="1" ht="18.75" customHeight="1">
      <c r="A221" s="17"/>
      <c r="K221" s="16"/>
    </row>
    <row r="222" spans="1:11" s="14" customFormat="1" ht="18.75" customHeight="1">
      <c r="A222" s="17"/>
      <c r="K222" s="16"/>
    </row>
    <row r="223" spans="1:11" s="14" customFormat="1" ht="18.75" customHeight="1">
      <c r="A223" s="17"/>
      <c r="K223" s="16"/>
    </row>
    <row r="224" spans="1:11" s="14" customFormat="1" ht="18.75" customHeight="1">
      <c r="A224" s="17"/>
      <c r="K224" s="16"/>
    </row>
    <row r="225" spans="1:11" s="14" customFormat="1" ht="18.75" customHeight="1">
      <c r="A225" s="17"/>
      <c r="K225" s="16"/>
    </row>
    <row r="226" spans="1:11" s="14" customFormat="1" ht="18.75" customHeight="1">
      <c r="A226" s="17"/>
      <c r="K226" s="16"/>
    </row>
    <row r="227" spans="1:11" s="14" customFormat="1" ht="18.75" customHeight="1">
      <c r="A227" s="17"/>
      <c r="K227" s="16"/>
    </row>
    <row r="228" spans="1:11" s="14" customFormat="1" ht="18.75" customHeight="1">
      <c r="A228" s="17"/>
      <c r="K228" s="16"/>
    </row>
    <row r="229" spans="1:11" s="14" customFormat="1" ht="18.75" customHeight="1">
      <c r="A229" s="17"/>
      <c r="K229" s="16"/>
    </row>
    <row r="230" spans="1:11" s="14" customFormat="1" ht="18.75" customHeight="1">
      <c r="A230" s="17"/>
      <c r="K230" s="16"/>
    </row>
    <row r="231" spans="1:11" s="14" customFormat="1" ht="18.75" customHeight="1">
      <c r="A231" s="17"/>
      <c r="K231" s="16"/>
    </row>
    <row r="232" spans="1:11" s="14" customFormat="1" ht="18.75" customHeight="1">
      <c r="A232" s="17"/>
      <c r="K232" s="16"/>
    </row>
    <row r="233" spans="1:11" s="14" customFormat="1" ht="18.75" customHeight="1">
      <c r="A233" s="17"/>
      <c r="K233" s="16"/>
    </row>
    <row r="234" spans="1:11" s="14" customFormat="1" ht="18.75" customHeight="1">
      <c r="A234" s="17"/>
      <c r="K234" s="16"/>
    </row>
    <row r="235" spans="1:11" s="14" customFormat="1" ht="18.75" customHeight="1">
      <c r="A235" s="17"/>
      <c r="K235" s="16"/>
    </row>
    <row r="236" spans="1:11" s="14" customFormat="1" ht="18.75" customHeight="1">
      <c r="A236" s="17"/>
      <c r="K236" s="16"/>
    </row>
    <row r="237" spans="1:11" s="14" customFormat="1" ht="18.75" customHeight="1">
      <c r="A237" s="17"/>
      <c r="K237" s="16"/>
    </row>
    <row r="238" spans="1:11" s="14" customFormat="1" ht="18.75" customHeight="1">
      <c r="A238" s="17"/>
      <c r="K238" s="16"/>
    </row>
    <row r="239" spans="1:11" s="14" customFormat="1" ht="18.75" customHeight="1">
      <c r="A239" s="17"/>
      <c r="K239" s="16"/>
    </row>
    <row r="240" spans="1:11" s="14" customFormat="1" ht="18.75" customHeight="1">
      <c r="A240" s="17"/>
      <c r="K240" s="16"/>
    </row>
    <row r="241" spans="1:11" s="14" customFormat="1" ht="18.75" customHeight="1">
      <c r="A241" s="17"/>
      <c r="K241" s="16"/>
    </row>
    <row r="242" spans="1:11" s="14" customFormat="1" ht="18.75" customHeight="1">
      <c r="A242" s="17"/>
      <c r="K242" s="16"/>
    </row>
    <row r="243" spans="1:11" s="14" customFormat="1" ht="18.75" customHeight="1">
      <c r="A243" s="17"/>
      <c r="K243" s="16"/>
    </row>
    <row r="244" spans="1:11" s="14" customFormat="1" ht="18.75" customHeight="1">
      <c r="A244" s="17"/>
      <c r="K244" s="16"/>
    </row>
    <row r="245" spans="1:11" s="14" customFormat="1" ht="18.75" customHeight="1">
      <c r="A245" s="17"/>
      <c r="K245" s="16"/>
    </row>
    <row r="246" spans="1:11" s="14" customFormat="1" ht="18.75" customHeight="1">
      <c r="A246" s="17"/>
      <c r="K246" s="16"/>
    </row>
    <row r="247" spans="1:11" s="14" customFormat="1" ht="18.75" customHeight="1">
      <c r="A247" s="17"/>
      <c r="K247" s="16"/>
    </row>
    <row r="248" spans="1:11" s="14" customFormat="1" ht="18.75" customHeight="1">
      <c r="A248" s="17"/>
      <c r="K248" s="16"/>
    </row>
    <row r="249" spans="1:11" s="20" customFormat="1" ht="18.75" customHeight="1">
      <c r="A249" s="19"/>
      <c r="K249" s="18"/>
    </row>
    <row r="250" spans="1:11" s="20" customFormat="1" ht="18.75" customHeight="1">
      <c r="A250" s="19"/>
      <c r="K250" s="18"/>
    </row>
    <row r="251" spans="1:11" s="20" customFormat="1" ht="18.75" customHeight="1">
      <c r="A251" s="19"/>
      <c r="K251" s="18"/>
    </row>
    <row r="252" spans="1:11" s="20" customFormat="1" ht="18.75" customHeight="1">
      <c r="A252" s="19"/>
      <c r="K252" s="18"/>
    </row>
    <row r="253" spans="1:11" s="20" customFormat="1" ht="18.75" customHeight="1">
      <c r="A253" s="19"/>
      <c r="K253" s="18"/>
    </row>
    <row r="254" spans="1:11" s="20" customFormat="1" ht="18.75" customHeight="1">
      <c r="A254" s="19"/>
      <c r="K254" s="18"/>
    </row>
    <row r="255" spans="1:11" s="20" customFormat="1" ht="18.75" customHeight="1">
      <c r="A255" s="19"/>
      <c r="K255" s="18"/>
    </row>
    <row r="256" spans="1:11" s="20" customFormat="1" ht="18.75" customHeight="1">
      <c r="A256" s="19"/>
      <c r="K256" s="18"/>
    </row>
  </sheetData>
  <sheetProtection/>
  <mergeCells count="4">
    <mergeCell ref="G5:H5"/>
    <mergeCell ref="B7:C7"/>
    <mergeCell ref="G7:H7"/>
    <mergeCell ref="E7:F7"/>
  </mergeCells>
  <printOptions horizontalCentered="1"/>
  <pageMargins left="0.31496062992125984" right="0.31496062992125984" top="0.7480314960629921" bottom="0.15748031496062992" header="0.31496062992125984" footer="0.31496062992125984"/>
  <pageSetup orientation="landscape"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松井　仁</cp:lastModifiedBy>
  <cp:lastPrinted>2015-11-06T00:36:13Z</cp:lastPrinted>
  <dcterms:created xsi:type="dcterms:W3CDTF">2011-11-13T08:01:32Z</dcterms:created>
  <dcterms:modified xsi:type="dcterms:W3CDTF">2017-10-20T02:00:50Z</dcterms:modified>
  <cp:category/>
  <cp:version/>
  <cp:contentType/>
  <cp:contentStatus/>
</cp:coreProperties>
</file>